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4235" windowHeight="12330"/>
  </bookViews>
  <sheets>
    <sheet name="Formulaire de déclaration" sheetId="1" r:id="rId1"/>
    <sheet name="Feuil2" sheetId="2" state="hidden" r:id="rId2"/>
    <sheet name="Irrécouvrables" sheetId="4" r:id="rId3"/>
  </sheets>
  <definedNames>
    <definedName name="eld" localSheetId="1">Feuil2!$A$2:$A$4</definedName>
  </definedNames>
  <calcPr calcId="145621"/>
</workbook>
</file>

<file path=xl/calcChain.xml><?xml version="1.0" encoding="utf-8"?>
<calcChain xmlns="http://schemas.openxmlformats.org/spreadsheetml/2006/main">
  <c r="H18" i="1" l="1"/>
  <c r="H24" i="1" l="1"/>
  <c r="H20" i="1" l="1"/>
  <c r="H30" i="1"/>
  <c r="H28" i="1"/>
  <c r="H26" i="1"/>
  <c r="H22" i="1"/>
  <c r="D38" i="1"/>
  <c r="H38" i="1"/>
  <c r="H32" i="1" l="1"/>
</calcChain>
</file>

<file path=xl/sharedStrings.xml><?xml version="1.0" encoding="utf-8"?>
<sst xmlns="http://schemas.openxmlformats.org/spreadsheetml/2006/main" count="430" uniqueCount="236">
  <si>
    <t xml:space="preserve">Opérateur concerné : </t>
  </si>
  <si>
    <t>(Choisissez ici l'entité pour laquelle vous effectuez votre déclaration)</t>
  </si>
  <si>
    <t>0,0105 [01/07/2012 - 31/12/2012]</t>
  </si>
  <si>
    <t>0,0135 [01/01/2013 - 31/12/2013]</t>
  </si>
  <si>
    <t>0,0165 [01/01/2014 - 31/12/2014]</t>
  </si>
  <si>
    <t>0,0195 [01/01/2015 - 31/12/2015]</t>
  </si>
  <si>
    <t>Contribution théorique</t>
  </si>
  <si>
    <t>Montant des contributions recouvrées sur la période :</t>
  </si>
  <si>
    <t>Montant des contributions déclarées irrécouvrables sur la période :</t>
  </si>
  <si>
    <t>0,0045 [01/01/2004 - 31/12/2010]</t>
  </si>
  <si>
    <t>0,0075 [01/01/2011 - 30/07/2011]</t>
  </si>
  <si>
    <t>0,009 [31/07/2011 - 30/06/2012]</t>
  </si>
  <si>
    <t>Commission de Régulation de l'Énergie</t>
  </si>
  <si>
    <t>Contribution au Service Public de l'Électricité</t>
  </si>
  <si>
    <t>15 rue Pasquier</t>
  </si>
  <si>
    <t>Loi n° 2000-108 du 10 février 2000</t>
  </si>
  <si>
    <t>75379 Paris Cedex 08</t>
  </si>
  <si>
    <t>modifiée par la loi n° 2003-8 du 3 janvier 2003</t>
  </si>
  <si>
    <t>Identification des contributeurs n'ayant pas acquitté la C.S.P.E. pour un montant &gt; à 100 euros depuis le début de l'exercice</t>
  </si>
  <si>
    <t>Raison sociale</t>
  </si>
  <si>
    <t>Nom du site</t>
  </si>
  <si>
    <t>Adresse</t>
  </si>
  <si>
    <t>Code postal</t>
  </si>
  <si>
    <t>Ville</t>
  </si>
  <si>
    <t>SIRET</t>
  </si>
  <si>
    <t>Montant de la</t>
  </si>
  <si>
    <t>Observations</t>
  </si>
  <si>
    <t>(si disponible)</t>
  </si>
  <si>
    <t>CSPE non acquitté</t>
  </si>
  <si>
    <t>(par ex. procédure judiciaire en cours)</t>
  </si>
  <si>
    <t>▒  ▒  ▒  ▒  ▒</t>
  </si>
  <si>
    <t xml:space="preserve"> ▒  ▒  ▒     ▒  ▒  ▒     ▒  ▒  ▒     ▒  ▒  ▒  ▒  ▒</t>
  </si>
  <si>
    <t>téléphone : 01 44 50 42 02</t>
  </si>
  <si>
    <r>
      <rPr>
        <sz val="8"/>
        <rFont val="Arial"/>
        <family val="2"/>
      </rPr>
      <t xml:space="preserve">contacts : courriel </t>
    </r>
    <r>
      <rPr>
        <sz val="8"/>
        <color indexed="12"/>
        <rFont val="Arial"/>
        <family val="2"/>
      </rPr>
      <t>:</t>
    </r>
    <r>
      <rPr>
        <u/>
        <sz val="8"/>
        <color indexed="12"/>
        <rFont val="Arial"/>
        <family val="2"/>
      </rPr>
      <t xml:space="preserve"> cspe@cre.fr</t>
    </r>
  </si>
  <si>
    <t xml:space="preserve">contacts : </t>
  </si>
  <si>
    <t>courriel : cspe@cre.fr</t>
  </si>
  <si>
    <t>Période de facturation :</t>
  </si>
  <si>
    <t>(à défaut, par chèque libellé au nom de la Caisse des dépôts et consignations - DBRM2 - gestion CSPE)</t>
  </si>
  <si>
    <t>selon les délais applicables en matière de TVA sur les débits.</t>
  </si>
  <si>
    <t>Au titre de l'article 34 de la loi 76-17 du 06/01/1978, vous disposez d'un droit d'accès, de modification, de rectification</t>
  </si>
  <si>
    <t>Date :</t>
  </si>
  <si>
    <t xml:space="preserve">                 FORMULAIRE "GESTIONNAIRES DE RÉSEAUX" / "FOURNISSEURS D'ÉLECTRICITÉ"</t>
  </si>
  <si>
    <t xml:space="preserve">          ÉTAT RECAPITULATIF des reversements de la CSPE à la Caisse des dépôts et consignations</t>
  </si>
  <si>
    <t>Commission de régulation de l'énergie</t>
  </si>
  <si>
    <t>(choisissez ici la période)</t>
  </si>
  <si>
    <t>et de suppression des données qui vous concernent. Vous pouvez faire valoir ce droit en vous adressant à la CRE.</t>
  </si>
  <si>
    <t>Valeur 
de la contribution unitaire</t>
  </si>
  <si>
    <t>total :</t>
  </si>
  <si>
    <t xml:space="preserve">                     tous les montants sont en €</t>
  </si>
  <si>
    <t xml:space="preserve"> Je certifie sur l'honneur l'exactitude des informations </t>
  </si>
  <si>
    <t xml:space="preserve">          renseignées dans la présente déclaration</t>
  </si>
  <si>
    <t>Signature :</t>
  </si>
  <si>
    <t>Coopérative d'Électricité SAINT-MARTIN DE LONDRES</t>
  </si>
  <si>
    <t>Coopérative d'Électricité VILLIERS SUR MARNE</t>
  </si>
  <si>
    <t>ENEDIS</t>
  </si>
  <si>
    <t>Énergie Développement Services du BRIANÇONNAIS</t>
  </si>
  <si>
    <t>GAZ DE BARR</t>
  </si>
  <si>
    <t>GAZELEC DE PERONNE</t>
  </si>
  <si>
    <t>GAZ ÉLECTRICITÉ DE GRENOBLE</t>
  </si>
  <si>
    <t>LES USINES MUNICIPALES D'ERSTEIN</t>
  </si>
  <si>
    <t>Régie Communale d'Électricité MONTATAIRE</t>
  </si>
  <si>
    <t>Régie d'Électricité BITCHE</t>
  </si>
  <si>
    <t>RÉGIE D'ÉLECTRICITÉ D'ELBEUF</t>
  </si>
  <si>
    <t>Régie d'Énergies SAINT-MARCELLIN</t>
  </si>
  <si>
    <t>Régie du Syndicat Électrique Intercommunal PAYS CHARTRAIN</t>
  </si>
  <si>
    <t>Régie Électrique TIGNES</t>
  </si>
  <si>
    <t>Régie Gaz Électricité de la Ville BONNEVILLE</t>
  </si>
  <si>
    <t>Régie Municipale de Distribution d'Électricité de HAGONDANGE</t>
  </si>
  <si>
    <t>Régie Municipale d'Électricité AMNÉVILLE</t>
  </si>
  <si>
    <t>Régie Municipale d'Électricité CAZÈRES</t>
  </si>
  <si>
    <t>Régie Municipale d'Électricité LA BRESSE</t>
  </si>
  <si>
    <t>Régie Municipale d'Électricité LOOS</t>
  </si>
  <si>
    <t>Régie Municipale d'Électricité  MARTRES TOLOSANE</t>
  </si>
  <si>
    <t>Régie Municipale d'Électricité MONTESQUIEU VOLVESTRE</t>
  </si>
  <si>
    <t>Régie Municipale d'Électricité SALLANCHES</t>
  </si>
  <si>
    <t>R.M.E.T. TALANGE</t>
  </si>
  <si>
    <t>RTE EDF TRANSPORT SA</t>
  </si>
  <si>
    <t>SAS gestionnaire de réseau GEREDIS DEUX SEVRES SAS</t>
  </si>
  <si>
    <t>SAS URM</t>
  </si>
  <si>
    <t>SICAE de l'Aisne</t>
  </si>
  <si>
    <t>S.I.C.A.E. de la SOMME et du CAMBRAISIS</t>
  </si>
  <si>
    <t>SICAE EST</t>
  </si>
  <si>
    <t>S.I.C.A.E. OISE</t>
  </si>
  <si>
    <t>Société d'économie mixte locale DREUX - GEDIA</t>
  </si>
  <si>
    <t>Société d'Électricité  Régionale des CANTONS DE LASSIGNY &amp; LIMITROPHES</t>
  </si>
  <si>
    <t xml:space="preserve">SRD </t>
  </si>
  <si>
    <t>SYNELVA COLLECTIVITÉS</t>
  </si>
  <si>
    <t>Régie Municipale d'Électricité VICDESSOS</t>
  </si>
  <si>
    <t>S.I.C.A.E. CARNIN</t>
  </si>
  <si>
    <t>Centrale Électrique VONDERSCHEER</t>
  </si>
  <si>
    <t>Coopérative de droit suisse ELEKTRA BIRSECK</t>
  </si>
  <si>
    <t>Régie Communale de Distribution d'Electricité MITRY MORY</t>
  </si>
  <si>
    <t>Régie Communale d'Électricité GATTIÈRES</t>
  </si>
  <si>
    <t>Régie Communale d'Électricité MONTDIDIER</t>
  </si>
  <si>
    <t>Régie Communale d'Électricité PIERREVILLERS</t>
  </si>
  <si>
    <t>Régie Communale d'Électricité UCKANGE</t>
  </si>
  <si>
    <t>Régie d'Électricité COUNOZOULS</t>
  </si>
  <si>
    <t>Régie d'Electricité du Morel</t>
  </si>
  <si>
    <t>Régie d'Électricité PINSOT</t>
  </si>
  <si>
    <t>Régie d'Électricité SCHOENECK</t>
  </si>
  <si>
    <t>Régie d'électricité TOURS EN SAVOIE</t>
  </si>
  <si>
    <t>Régie d'Électricité U.E.M. NEUF BRISACH</t>
  </si>
  <si>
    <t>Régie d'Électricité VALMEINIER</t>
  </si>
  <si>
    <t>Régie du Syndicat Intercommunal d'Énergies VALLÉE DE THÔNES</t>
  </si>
  <si>
    <t>Régie Électrique ALLEVARD</t>
  </si>
  <si>
    <t>Régie Électrique AVRIEUX</t>
  </si>
  <si>
    <t>Régie Électrique BESSANS</t>
  </si>
  <si>
    <t>Régie Électrique Communale AUSSOIS</t>
  </si>
  <si>
    <t>Régie Électrique Communale BOZEL</t>
  </si>
  <si>
    <t>Régie Électrique DALOU</t>
  </si>
  <si>
    <t>Régie Électrique FONTAINE AU PIRE</t>
  </si>
  <si>
    <t>Régie Électrique FONTAINE LE PUITS</t>
  </si>
  <si>
    <t>Régie Électrique GERVANS</t>
  </si>
  <si>
    <t>Régie Électrique LA CABANASSE</t>
  </si>
  <si>
    <t>Régie Électrique MERCUS GARRABET</t>
  </si>
  <si>
    <t>Régie Électrique MONTVALEZAN</t>
  </si>
  <si>
    <t>Régie Électrique MOYEUVRE PETITE</t>
  </si>
  <si>
    <t>Régie Électrique Municipale FONTPEDROUSE</t>
  </si>
  <si>
    <t>Régie Électrique Municipale LA CHAPELLE</t>
  </si>
  <si>
    <t>Régie Électrique Municipale PRATS DE MOLLO LA PRESTE</t>
  </si>
  <si>
    <t>Régie Électrique Municipale VILLAROGER</t>
  </si>
  <si>
    <t>Régie Électrique SAINTE-FOY TARENTAISE</t>
  </si>
  <si>
    <t>Régie Électrique VILLARLURIN</t>
  </si>
  <si>
    <t>Régie Électrique VILLARODIN BOURGET</t>
  </si>
  <si>
    <t>Régie Intercommunale d'Électricité NIEDERBRONN REICHSHOFFEN</t>
  </si>
  <si>
    <t>Régie Municipale  de Distribution CLOUANGE</t>
  </si>
  <si>
    <t>Régie Municipale de Distribution d'Énergie VILLARD BONNOT</t>
  </si>
  <si>
    <t>Régie Municipale d'Électricité ALLEMONT</t>
  </si>
  <si>
    <t>Régie Municipale d'Électricité CAZOULS LÈS BÉZIERS</t>
  </si>
  <si>
    <t>Régie Municipale d'Électricité CREUTZWALD</t>
  </si>
  <si>
    <t>Régie Municipale d'Électricité de  SAINT-AVRE</t>
  </si>
  <si>
    <t>Régie Municipale d'Électricité ENERGIS SAINT-AVOLD</t>
  </si>
  <si>
    <t>Régie Municipale d'Électricité et de Télédistribution MARANGE SILVANGE TERNEL</t>
  </si>
  <si>
    <t>Régie Municipale d'Électricité GANDRANGE BOUSSANGE</t>
  </si>
  <si>
    <t>Régie Municipale d'Électricité GIGNAC</t>
  </si>
  <si>
    <t>Régie Municipale d'Électricité HOMBOURG HAUT</t>
  </si>
  <si>
    <t>Régie Municipale d'Électricité LA CHAMBRE</t>
  </si>
  <si>
    <t>Régie Municipale d'Électricité L'HOSPITALET</t>
  </si>
  <si>
    <t>Régie Municipale d'Électricité MAZÈRES</t>
  </si>
  <si>
    <t>Régie municipale d'Électricité MIRAMONT DE COMMINGES</t>
  </si>
  <si>
    <t>Régie Municipale d'Électricité MOUTARET</t>
  </si>
  <si>
    <t>Régie Municipale d'Électricité PONTAMAFREY MONTPASCAL</t>
  </si>
  <si>
    <t>Régie Municipale d'Électricité PRESLE</t>
  </si>
  <si>
    <t>Régie municipale d'Électricité QUIÉ</t>
  </si>
  <si>
    <t>Régie Municipale d'Électricité ROMBAS</t>
  </si>
  <si>
    <t>Régie Municipale d'Electricité SAINTE-MARIE DE CUINES</t>
  </si>
  <si>
    <t>Régie Municipale d'Électricité SAINT-PIERRE D'ALLEVARD</t>
  </si>
  <si>
    <t>Régie Municipale d'Électricité SAINT-PRIVAT LA MONTAGNE</t>
  </si>
  <si>
    <t>Régie municipale d'Électricité SAVERDUN</t>
  </si>
  <si>
    <t>Régie Municipale d'Électricité SÉCHILIENNE</t>
  </si>
  <si>
    <t>Régie municipale d'Électricité TARASCON-SUR-ARIÈGE</t>
  </si>
  <si>
    <t>Régie municipale d'Électricité VARILHES</t>
  </si>
  <si>
    <t>Régie Municipale d'Électricité VINAY</t>
  </si>
  <si>
    <t>Régie Municipale d'Énergie Électrique QUILLAN</t>
  </si>
  <si>
    <t>Régie Municipale Électrique LES HOUCHES</t>
  </si>
  <si>
    <t>Régie Municipale Électrique SAINT-LÉONARD DE NOBLAT</t>
  </si>
  <si>
    <t>S.A.I.C. PERS LOISINGES</t>
  </si>
  <si>
    <t>Service Municipal d'Électricité MONT LOUIS</t>
  </si>
  <si>
    <t>S.I.C.A.E. CANTONS DE LA FERTÉ-ALAIS &amp; LIMITROPHES</t>
  </si>
  <si>
    <t>SICAE du CARMAUSIN</t>
  </si>
  <si>
    <t>S.I.V.O.M. LABERGEMENT SAINTE-MARIE</t>
  </si>
  <si>
    <t>SOREA</t>
  </si>
  <si>
    <t>Syndicat d'Electricité SYNERGIE MAURIENNE</t>
  </si>
  <si>
    <t>Régie Communale Électrique SAULNES</t>
  </si>
  <si>
    <t>Régie de Distribution d'Énergie Électrique SAINT-MARTIN SUR LA CHAMBRE</t>
  </si>
  <si>
    <t>Régie Électrique LA VILLENEUVE AU CHÊNE</t>
  </si>
  <si>
    <t>Régie d'Électricité BONNEVAL SUR ARC</t>
  </si>
  <si>
    <t>Régie Électrique CAPVERN LES BAINS</t>
  </si>
  <si>
    <t>Régie Électrique Municipale ILHET</t>
  </si>
  <si>
    <t>Régie Électrique Municipale SAINT-LAURENT DE CERDANS</t>
  </si>
  <si>
    <t>Régie Municipale d'Electricité ARIGNAC</t>
  </si>
  <si>
    <t>Régie Municipale d'Electricité BAZAS</t>
  </si>
  <si>
    <t>Régie Municipale d'Électricité CAMBOUNET SUR LE SOR</t>
  </si>
  <si>
    <t>Régie Municipale d'Électricité LARUNS</t>
  </si>
  <si>
    <t>Régie Municipale d'Électricité MONTOIS LA MONTAGNE</t>
  </si>
  <si>
    <t>Régie Municipale d'Électricité SAINT-PAUL CAP DE JOUX</t>
  </si>
  <si>
    <t>Régie Municipale d'Électricité SALINS LES BAINS</t>
  </si>
  <si>
    <t>S.I.C.A.E. E.L.Y. : RÉGION EURE &amp; LOIR YVELINES</t>
  </si>
  <si>
    <t>s</t>
  </si>
  <si>
    <t>v</t>
  </si>
  <si>
    <t>e</t>
  </si>
  <si>
    <t>b</t>
  </si>
  <si>
    <t>g</t>
  </si>
  <si>
    <t>p</t>
  </si>
  <si>
    <t>m</t>
  </si>
  <si>
    <t>t</t>
  </si>
  <si>
    <t>h</t>
  </si>
  <si>
    <t>a</t>
  </si>
  <si>
    <t>l</t>
  </si>
  <si>
    <t>r</t>
  </si>
  <si>
    <t>u</t>
  </si>
  <si>
    <t>o</t>
  </si>
  <si>
    <t>n</t>
  </si>
  <si>
    <t>f</t>
  </si>
  <si>
    <t>q</t>
  </si>
  <si>
    <t>i</t>
  </si>
  <si>
    <t>Régie Municipale d'Électricité et de Gaz ÉNERGIE Services Occitans CARMAUX ENEO</t>
  </si>
  <si>
    <t>GASCOGNE ÉNERGIES SERVICES AIRE SUR L'ADOUR (ex Régies Municipales)</t>
  </si>
  <si>
    <t>ÉNERGIEs Services LANNEMEZAN</t>
  </si>
  <si>
    <t>EPIC ÉNERGIES SERVICES LAVAUR - Pays de Cocagne</t>
  </si>
  <si>
    <t>ES ÉNERGIES STRASBOURG</t>
  </si>
  <si>
    <t>ÉNERGIE ET SERVICES DE SEYSSEL (SAEML)</t>
  </si>
  <si>
    <t>ÉLECTRICITÉ DE FRANCE</t>
  </si>
  <si>
    <t>SAEML   UEM USINE D'ÉLECTRICITÉ DE METZ</t>
  </si>
  <si>
    <t>S.A.E.M. ÉLECTRICITÉ DE MAYOTTE</t>
  </si>
  <si>
    <t>ÉLECTRICITÉ DE STRASBOURG</t>
  </si>
  <si>
    <t>Régie d'Électricité du Département de la Vienne SORÉGIES</t>
  </si>
  <si>
    <t>VIALIS - RÉGIE MUNICIPALE DE COLMAR</t>
  </si>
  <si>
    <t>SAS gestionnaire de réseau EBM RÉSEAU DE DISTRIBUTION</t>
  </si>
  <si>
    <t>Régie Électrique AIGUEBLANCHE</t>
  </si>
  <si>
    <t>R.S.E. RÉGIE SERVICES ÉNERGIE AMBÉRIEUX</t>
  </si>
  <si>
    <t>SEM BEAUVOIS DISTRÉLEC</t>
  </si>
  <si>
    <t>Régie Municipale d'Électricité BEAUVOIS EN CAMBRÉSIS</t>
  </si>
  <si>
    <t>Régie SDED ÉROME</t>
  </si>
  <si>
    <t>SAEML HUNELEC Service de Distribution Public HUNELEC</t>
  </si>
  <si>
    <t>Régie Municipale Multiservices de LA RÉOLE</t>
  </si>
  <si>
    <t>Régie d'Électricité LA FERRIÈRE D'ALLEVARD</t>
  </si>
  <si>
    <t>S.I.V.U. d'Électricité LUZ SAINT-SAUVEUR - ESQUIÈZE SÈRE - ESTERRE</t>
  </si>
  <si>
    <t>Régie Municipale d'Électricité MÉRENS LES VALS</t>
  </si>
  <si>
    <t>S.I.C.A.E. DE LA RÉGION DE PRÉCY SAINT-MARTIN</t>
  </si>
  <si>
    <t>S.I.C.A.E. RÉGION DE PITHIVIERS</t>
  </si>
  <si>
    <t>Régie Électrique PETIT CŒUR</t>
  </si>
  <si>
    <t>Régie Municipale d'Électricité ROQUEBILLIÈRE</t>
  </si>
  <si>
    <t>Régie Communale d'Électricité RÉDANGE</t>
  </si>
  <si>
    <t>Régie du syndicat intercommunal  (fournisseur) SÉOLIS DEUX SÈVRES  SIEDS</t>
  </si>
  <si>
    <t>S.I.C.A.E. VALLÉE DU SAUSSERON</t>
  </si>
  <si>
    <t>Régie Communale d'Électricité SAINTE-MARIE AUX CHÊNES</t>
  </si>
  <si>
    <t>Régie d'Électricité du Syndicat du SUD DE LA RÉOLE</t>
  </si>
  <si>
    <t>Régie d'Électricité SAINT-QUIRC - CANTÉ - LISSAC - LABATUT</t>
  </si>
  <si>
    <t>Régie Municipale d'Électricité de la ville de SARRE UNION</t>
  </si>
  <si>
    <t>modifiée par la loi n°2003-8 du 3 janvier 2003</t>
  </si>
  <si>
    <t>Loi n°2000-108 du 10 février 2000</t>
  </si>
  <si>
    <t>kWh facturés sur la période 
auxquels cette contribution 
a été appliquée</t>
  </si>
  <si>
    <t>Le défaut de déclaration est sanctionné par le ministre chargé de l'énergie ou la CRE dans les formes prévues par l'article 16 du décret.</t>
  </si>
  <si>
    <t>Une fois l'accord reçu de la Commission de régulation de l'énergie, le montant à verser doit être réglé par virement au compte :</t>
  </si>
  <si>
    <t xml:space="preserve">                n°40031 - 00001 - 0000263706L - 70   /   FR64 4003 1000 0100 0026 3706 L70  /  CDCGFRPP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</si>
</sst>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8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sz val="6"/>
      <color indexed="23"/>
      <name val="Arial"/>
      <family val="2"/>
    </font>
    <font>
      <sz val="8"/>
      <color indexed="12"/>
      <name val="Arial"/>
      <family val="2"/>
    </font>
    <font>
      <sz val="8"/>
      <color theme="1"/>
      <name val="Franklin Gothic Book"/>
      <family val="2"/>
    </font>
    <font>
      <sz val="9.5"/>
      <color theme="1"/>
      <name val="Franklin Gothic Book"/>
      <family val="2"/>
    </font>
    <font>
      <sz val="9"/>
      <color theme="1"/>
      <name val="Franklin Gothic Book"/>
      <family val="2"/>
    </font>
    <font>
      <sz val="11"/>
      <color indexed="8"/>
      <name val="Calibri"/>
      <family val="2"/>
    </font>
    <font>
      <sz val="10"/>
      <color rgb="FFFF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69">
    <xf numFmtId="0" fontId="0" fillId="0" borderId="0" xfId="0"/>
    <xf numFmtId="4" fontId="0" fillId="0" borderId="0" xfId="0" applyNumberFormat="1"/>
    <xf numFmtId="43" fontId="0" fillId="0" borderId="0" xfId="1" applyFont="1"/>
    <xf numFmtId="164" fontId="0" fillId="0" borderId="0" xfId="1" applyNumberFormat="1" applyFont="1" applyAlignment="1">
      <alignment horizontal="right"/>
    </xf>
    <xf numFmtId="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3" fillId="0" borderId="0" xfId="2"/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right"/>
    </xf>
    <xf numFmtId="49" fontId="7" fillId="0" borderId="0" xfId="3" applyNumberFormat="1" applyFont="1" applyAlignment="1" applyProtection="1">
      <alignment vertical="center"/>
    </xf>
    <xf numFmtId="0" fontId="3" fillId="3" borderId="3" xfId="2" applyFill="1" applyBorder="1"/>
    <xf numFmtId="0" fontId="3" fillId="3" borderId="4" xfId="2" applyFill="1" applyBorder="1"/>
    <xf numFmtId="0" fontId="3" fillId="3" borderId="4" xfId="2" applyFill="1" applyBorder="1" applyAlignment="1">
      <alignment horizontal="center"/>
    </xf>
    <xf numFmtId="0" fontId="3" fillId="3" borderId="5" xfId="2" applyFill="1" applyBorder="1"/>
    <xf numFmtId="0" fontId="3" fillId="3" borderId="6" xfId="2" applyFill="1" applyBorder="1"/>
    <xf numFmtId="0" fontId="8" fillId="0" borderId="7" xfId="2" applyFont="1" applyBorder="1"/>
    <xf numFmtId="0" fontId="3" fillId="0" borderId="8" xfId="2" applyBorder="1"/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10" xfId="2" applyFill="1" applyBorder="1"/>
    <xf numFmtId="0" fontId="3" fillId="3" borderId="6" xfId="2" applyFill="1" applyBorder="1" applyAlignment="1">
      <alignment horizontal="center"/>
    </xf>
    <xf numFmtId="0" fontId="3" fillId="0" borderId="11" xfId="2" applyBorder="1" applyAlignment="1">
      <alignment horizontal="center" vertical="center"/>
    </xf>
    <xf numFmtId="0" fontId="3" fillId="3" borderId="10" xfId="2" applyFill="1" applyBorder="1" applyAlignment="1">
      <alignment horizontal="center"/>
    </xf>
    <xf numFmtId="0" fontId="3" fillId="0" borderId="12" xfId="2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3" fillId="0" borderId="2" xfId="2" applyBorder="1"/>
    <xf numFmtId="0" fontId="10" fillId="0" borderId="13" xfId="2" applyFont="1" applyBorder="1" applyAlignment="1">
      <alignment horizontal="left" vertical="center"/>
    </xf>
    <xf numFmtId="0" fontId="11" fillId="0" borderId="2" xfId="2" applyFont="1" applyBorder="1" applyAlignment="1">
      <alignment vertical="center"/>
    </xf>
    <xf numFmtId="0" fontId="3" fillId="0" borderId="2" xfId="2" applyBorder="1" applyAlignment="1">
      <alignment horizontal="center"/>
    </xf>
    <xf numFmtId="0" fontId="10" fillId="0" borderId="2" xfId="2" applyFont="1" applyBorder="1" applyAlignment="1">
      <alignment horizontal="left" vertical="center"/>
    </xf>
    <xf numFmtId="0" fontId="3" fillId="3" borderId="14" xfId="2" applyFill="1" applyBorder="1"/>
    <xf numFmtId="0" fontId="3" fillId="3" borderId="15" xfId="2" applyFill="1" applyBorder="1"/>
    <xf numFmtId="0" fontId="3" fillId="3" borderId="15" xfId="2" applyFill="1" applyBorder="1" applyAlignment="1">
      <alignment horizontal="center"/>
    </xf>
    <xf numFmtId="0" fontId="3" fillId="3" borderId="16" xfId="2" applyFill="1" applyBorder="1"/>
    <xf numFmtId="49" fontId="6" fillId="0" borderId="0" xfId="3" applyNumberFormat="1" applyFont="1" applyAlignment="1" applyProtection="1">
      <alignment vertical="center"/>
    </xf>
    <xf numFmtId="0" fontId="2" fillId="0" borderId="0" xfId="0" applyFont="1"/>
    <xf numFmtId="0" fontId="0" fillId="0" borderId="0" xfId="0" applyFont="1"/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0" fillId="0" borderId="19" xfId="0" applyBorder="1"/>
    <xf numFmtId="0" fontId="14" fillId="0" borderId="13" xfId="0" applyFont="1" applyBorder="1"/>
    <xf numFmtId="0" fontId="14" fillId="0" borderId="18" xfId="0" applyFont="1" applyBorder="1"/>
    <xf numFmtId="0" fontId="15" fillId="0" borderId="0" xfId="0" applyFont="1"/>
    <xf numFmtId="0" fontId="0" fillId="0" borderId="0" xfId="0" applyFont="1" applyBorder="1"/>
    <xf numFmtId="0" fontId="13" fillId="0" borderId="0" xfId="0" applyFont="1" applyBorder="1" applyAlignment="1">
      <alignment horizontal="center"/>
    </xf>
    <xf numFmtId="0" fontId="3" fillId="4" borderId="0" xfId="4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0" xfId="2" applyFont="1" applyProtection="1">
      <protection hidden="1"/>
    </xf>
    <xf numFmtId="164" fontId="0" fillId="2" borderId="1" xfId="1" applyNumberFormat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14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</cellXfs>
  <cellStyles count="5">
    <cellStyle name="Lien hypertexte" xfId="3" builtinId="8"/>
    <cellStyle name="Milliers" xfId="1" builtinId="3"/>
    <cellStyle name="Normal" xfId="0" builtinId="0"/>
    <cellStyle name="Normal 2" xfId="2"/>
    <cellStyle name="Normal 3" xfId="4"/>
  </cellStyles>
  <dxfs count="1"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euil2!$A$1:$A$161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114300</xdr:rowOff>
        </xdr:from>
        <xdr:to>
          <xdr:col>7</xdr:col>
          <xdr:colOff>742950</xdr:colOff>
          <xdr:row>12</xdr:row>
          <xdr:rowOff>38100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304800</xdr:colOff>
      <xdr:row>0</xdr:row>
      <xdr:rowOff>142875</xdr:rowOff>
    </xdr:from>
    <xdr:to>
      <xdr:col>0</xdr:col>
      <xdr:colOff>953039</xdr:colOff>
      <xdr:row>0</xdr:row>
      <xdr:rowOff>776039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2875"/>
          <a:ext cx="648239" cy="633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56"/>
  <sheetViews>
    <sheetView showGridLines="0" tabSelected="1" zoomScaleNormal="100" zoomScaleSheetLayoutView="100" workbookViewId="0">
      <selection activeCell="A8" sqref="A8"/>
    </sheetView>
  </sheetViews>
  <sheetFormatPr baseColWidth="10" defaultRowHeight="13.5" x14ac:dyDescent="0.25"/>
  <cols>
    <col min="1" max="1" width="17.75" customWidth="1"/>
    <col min="2" max="2" width="29.125" customWidth="1"/>
    <col min="3" max="3" width="0.875" customWidth="1"/>
    <col min="4" max="4" width="13.75" customWidth="1"/>
    <col min="5" max="6" width="0" hidden="1" customWidth="1"/>
    <col min="7" max="7" width="0.875" customWidth="1"/>
    <col min="8" max="8" width="13.125" bestFit="1" customWidth="1"/>
  </cols>
  <sheetData>
    <row r="1" spans="1:9" ht="64.5" customHeight="1" x14ac:dyDescent="0.25"/>
    <row r="2" spans="1:9" x14ac:dyDescent="0.25">
      <c r="A2" s="56" t="s">
        <v>43</v>
      </c>
      <c r="I2" s="11" t="s">
        <v>13</v>
      </c>
    </row>
    <row r="3" spans="1:9" x14ac:dyDescent="0.25">
      <c r="A3" s="12" t="s">
        <v>14</v>
      </c>
      <c r="I3" s="13" t="s">
        <v>231</v>
      </c>
    </row>
    <row r="4" spans="1:9" x14ac:dyDescent="0.25">
      <c r="A4" s="12" t="s">
        <v>16</v>
      </c>
      <c r="I4" s="13" t="s">
        <v>230</v>
      </c>
    </row>
    <row r="5" spans="1:9" x14ac:dyDescent="0.25">
      <c r="A5" s="41" t="s">
        <v>34</v>
      </c>
    </row>
    <row r="6" spans="1:9" x14ac:dyDescent="0.25">
      <c r="A6" s="41" t="s">
        <v>35</v>
      </c>
    </row>
    <row r="7" spans="1:9" x14ac:dyDescent="0.25">
      <c r="A7" s="12" t="s">
        <v>32</v>
      </c>
    </row>
    <row r="9" spans="1:9" x14ac:dyDescent="0.25">
      <c r="A9" s="42" t="s">
        <v>41</v>
      </c>
    </row>
    <row r="10" spans="1:9" x14ac:dyDescent="0.25">
      <c r="A10" s="42" t="s">
        <v>42</v>
      </c>
    </row>
    <row r="12" spans="1:9" x14ac:dyDescent="0.25">
      <c r="A12" t="s">
        <v>0</v>
      </c>
    </row>
    <row r="14" spans="1:9" ht="19.5" customHeight="1" x14ac:dyDescent="0.25">
      <c r="A14" s="43" t="s">
        <v>36</v>
      </c>
      <c r="B14" s="67"/>
      <c r="D14" t="s">
        <v>48</v>
      </c>
    </row>
    <row r="15" spans="1:9" x14ac:dyDescent="0.25">
      <c r="A15" s="42"/>
    </row>
    <row r="16" spans="1:9" ht="67.5" x14ac:dyDescent="0.25">
      <c r="B16" s="5" t="s">
        <v>46</v>
      </c>
      <c r="C16" s="5"/>
      <c r="D16" s="5" t="s">
        <v>232</v>
      </c>
      <c r="E16" s="5"/>
      <c r="F16" s="5"/>
      <c r="G16" s="5"/>
      <c r="H16" s="5" t="s">
        <v>6</v>
      </c>
    </row>
    <row r="17" spans="2:8" ht="4.5" customHeight="1" x14ac:dyDescent="0.25"/>
    <row r="18" spans="2:8" x14ac:dyDescent="0.25">
      <c r="B18" s="66" t="s">
        <v>44</v>
      </c>
      <c r="D18" s="57"/>
      <c r="H18" s="4">
        <f>VLOOKUP('Formulaire de déclaration'!B18,Feuil2!C$1:D$9,2,FALSE)*D18</f>
        <v>0</v>
      </c>
    </row>
    <row r="19" spans="2:8" ht="5.25" customHeight="1" x14ac:dyDescent="0.25">
      <c r="D19" s="3"/>
      <c r="H19" s="1"/>
    </row>
    <row r="20" spans="2:8" x14ac:dyDescent="0.25">
      <c r="B20" s="66" t="s">
        <v>44</v>
      </c>
      <c r="D20" s="57"/>
      <c r="H20" s="4">
        <f>VLOOKUP('Formulaire de déclaration'!B20,Feuil2!C$1:D$9,2,FALSE)*D20</f>
        <v>0</v>
      </c>
    </row>
    <row r="21" spans="2:8" ht="5.25" customHeight="1" x14ac:dyDescent="0.25">
      <c r="D21" s="3"/>
      <c r="H21" s="1"/>
    </row>
    <row r="22" spans="2:8" x14ac:dyDescent="0.25">
      <c r="B22" s="66" t="s">
        <v>44</v>
      </c>
      <c r="D22" s="57"/>
      <c r="H22" s="4">
        <f>VLOOKUP('Formulaire de déclaration'!B22,Feuil2!C$1:D$9,2,FALSE)*D22</f>
        <v>0</v>
      </c>
    </row>
    <row r="23" spans="2:8" ht="5.25" customHeight="1" x14ac:dyDescent="0.25">
      <c r="D23" s="3"/>
      <c r="H23" s="1"/>
    </row>
    <row r="24" spans="2:8" x14ac:dyDescent="0.25">
      <c r="B24" s="66" t="s">
        <v>44</v>
      </c>
      <c r="D24" s="57"/>
      <c r="H24" s="4">
        <f>VLOOKUP('Formulaire de déclaration'!B24,Feuil2!C$1:D$9,2,FALSE)*D24</f>
        <v>0</v>
      </c>
    </row>
    <row r="25" spans="2:8" ht="5.25" customHeight="1" x14ac:dyDescent="0.25">
      <c r="D25" s="3"/>
      <c r="H25" s="1"/>
    </row>
    <row r="26" spans="2:8" x14ac:dyDescent="0.25">
      <c r="B26" s="66" t="s">
        <v>44</v>
      </c>
      <c r="D26" s="57"/>
      <c r="H26" s="4">
        <f>VLOOKUP('Formulaire de déclaration'!B26,Feuil2!C$1:D$9,2,FALSE)*D26</f>
        <v>0</v>
      </c>
    </row>
    <row r="27" spans="2:8" ht="5.25" customHeight="1" x14ac:dyDescent="0.25">
      <c r="D27" s="3"/>
      <c r="H27" s="1"/>
    </row>
    <row r="28" spans="2:8" x14ac:dyDescent="0.25">
      <c r="B28" s="66" t="s">
        <v>44</v>
      </c>
      <c r="D28" s="57"/>
      <c r="H28" s="4">
        <f>VLOOKUP('Formulaire de déclaration'!B28,Feuil2!C$1:D$9,2,FALSE)*D28</f>
        <v>0</v>
      </c>
    </row>
    <row r="29" spans="2:8" ht="5.25" customHeight="1" x14ac:dyDescent="0.25">
      <c r="D29" s="3"/>
      <c r="H29" s="1"/>
    </row>
    <row r="30" spans="2:8" x14ac:dyDescent="0.25">
      <c r="B30" s="66" t="s">
        <v>44</v>
      </c>
      <c r="D30" s="57"/>
      <c r="H30" s="4">
        <f>VLOOKUP('Formulaire de déclaration'!B30,Feuil2!C$1:D$9,2,FALSE)*D30</f>
        <v>0</v>
      </c>
    </row>
    <row r="32" spans="2:8" x14ac:dyDescent="0.25">
      <c r="D32" s="6" t="s">
        <v>47</v>
      </c>
      <c r="H32" s="7">
        <f>SUM(H18:H31)</f>
        <v>0</v>
      </c>
    </row>
    <row r="33" spans="1:8" x14ac:dyDescent="0.25">
      <c r="H33" s="2"/>
    </row>
    <row r="34" spans="1:8" x14ac:dyDescent="0.25">
      <c r="B34" s="68"/>
      <c r="D34" s="6" t="s">
        <v>7</v>
      </c>
      <c r="H34" s="58"/>
    </row>
    <row r="35" spans="1:8" x14ac:dyDescent="0.25">
      <c r="H35" s="2"/>
    </row>
    <row r="36" spans="1:8" x14ac:dyDescent="0.25">
      <c r="D36" s="6" t="s">
        <v>8</v>
      </c>
      <c r="H36" s="58">
        <v>0</v>
      </c>
    </row>
    <row r="38" spans="1:8" x14ac:dyDescent="0.25">
      <c r="D38" s="6" t="str">
        <f>IF(H34&lt;H36,"Somme à verser par la CDC :","Somme à verser à la CDC :")</f>
        <v>Somme à verser à la CDC :</v>
      </c>
      <c r="H38" s="8">
        <f>IF(H34&gt;H36,H34-H36,H36-H34)</f>
        <v>0</v>
      </c>
    </row>
    <row r="41" spans="1:8" x14ac:dyDescent="0.25">
      <c r="A41" s="50" t="s">
        <v>234</v>
      </c>
    </row>
    <row r="42" spans="1:8" x14ac:dyDescent="0.25">
      <c r="A42" s="50" t="s">
        <v>235</v>
      </c>
    </row>
    <row r="43" spans="1:8" x14ac:dyDescent="0.25">
      <c r="A43" s="50" t="s">
        <v>37</v>
      </c>
    </row>
    <row r="44" spans="1:8" x14ac:dyDescent="0.25">
      <c r="A44" s="50" t="s">
        <v>38</v>
      </c>
    </row>
    <row r="45" spans="1:8" x14ac:dyDescent="0.25">
      <c r="A45" s="50" t="s">
        <v>233</v>
      </c>
    </row>
    <row r="46" spans="1:8" x14ac:dyDescent="0.25">
      <c r="A46" s="50"/>
    </row>
    <row r="47" spans="1:8" x14ac:dyDescent="0.25">
      <c r="A47" s="50" t="s">
        <v>39</v>
      </c>
    </row>
    <row r="48" spans="1:8" x14ac:dyDescent="0.25">
      <c r="A48" s="50" t="s">
        <v>45</v>
      </c>
    </row>
    <row r="50" spans="4:9" x14ac:dyDescent="0.25">
      <c r="D50" s="48" t="s">
        <v>49</v>
      </c>
      <c r="E50" s="44"/>
      <c r="F50" s="44"/>
      <c r="G50" s="44"/>
      <c r="H50" s="44"/>
      <c r="I50" s="45"/>
    </row>
    <row r="51" spans="4:9" x14ac:dyDescent="0.25">
      <c r="D51" s="49" t="s">
        <v>50</v>
      </c>
      <c r="E51" s="46"/>
      <c r="F51" s="46"/>
      <c r="G51" s="46"/>
      <c r="H51" s="46"/>
      <c r="I51" s="47"/>
    </row>
    <row r="52" spans="4:9" x14ac:dyDescent="0.25">
      <c r="D52" s="59"/>
      <c r="E52" s="60"/>
      <c r="F52" s="60"/>
      <c r="G52" s="60"/>
      <c r="H52" s="60"/>
      <c r="I52" s="61"/>
    </row>
    <row r="53" spans="4:9" x14ac:dyDescent="0.25">
      <c r="D53" s="62" t="s">
        <v>40</v>
      </c>
      <c r="E53" s="60"/>
      <c r="F53" s="60"/>
      <c r="G53" s="60"/>
      <c r="H53" s="60"/>
      <c r="I53" s="61"/>
    </row>
    <row r="54" spans="4:9" x14ac:dyDescent="0.25">
      <c r="D54" s="62"/>
      <c r="E54" s="60"/>
      <c r="F54" s="60"/>
      <c r="G54" s="60"/>
      <c r="H54" s="60"/>
      <c r="I54" s="61"/>
    </row>
    <row r="55" spans="4:9" x14ac:dyDescent="0.25">
      <c r="D55" s="62" t="s">
        <v>51</v>
      </c>
      <c r="E55" s="60"/>
      <c r="F55" s="60"/>
      <c r="G55" s="60"/>
      <c r="H55" s="60"/>
      <c r="I55" s="61"/>
    </row>
    <row r="56" spans="4:9" x14ac:dyDescent="0.25">
      <c r="D56" s="63"/>
      <c r="E56" s="64"/>
      <c r="F56" s="64"/>
      <c r="G56" s="64"/>
      <c r="H56" s="64"/>
      <c r="I56" s="65"/>
    </row>
  </sheetData>
  <sheetProtection password="A36A" sheet="1" objects="1" scenarios="1"/>
  <conditionalFormatting sqref="H38">
    <cfRule type="cellIs" dxfId="0" priority="1" operator="lessThan">
      <formula>0</formula>
    </cfRule>
  </conditionalFormatting>
  <dataValidations xWindow="150" yWindow="430" count="3">
    <dataValidation allowBlank="1" showInputMessage="1" showErrorMessage="1" promptTitle="Attention :" prompt="Merci de remplir systématiquement l'onglet &quot;Irrécouvrables&quot;" sqref="H36"/>
    <dataValidation allowBlank="1" showInputMessage="1" showErrorMessage="1" promptTitle="Saisir une période calendaire." prompt="Les périodes acceptées ne peuvent être que :_x000a_- mensuelles_x000a_- bimestrielles_x000a_- trimestrielles_x000a_- quadrimestrielles_x000a_- semestrielles" sqref="B14"/>
    <dataValidation type="list" allowBlank="1" showInputMessage="1" showErrorMessage="1" sqref="B19 G18:G30 B29 B27 B25 B23 B21">
      <formula1>$C$2:$C$8</formula1>
    </dataValidation>
  </dataValidation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 altText="(Choisissez ici l'entité pour laquelle vous effectuez votre déclaration)">
                <anchor moveWithCells="1">
                  <from>
                    <xdr:col>1</xdr:col>
                    <xdr:colOff>9525</xdr:colOff>
                    <xdr:row>10</xdr:row>
                    <xdr:rowOff>114300</xdr:rowOff>
                  </from>
                  <to>
                    <xdr:col>7</xdr:col>
                    <xdr:colOff>742950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50" yWindow="430" count="2">
        <x14:dataValidation type="list" allowBlank="1" showInputMessage="1" showErrorMessage="1">
          <x14:formula1>
            <xm:f>Feuil2!$C$2:$C$8</xm:f>
          </x14:formula1>
          <xm:sqref>C18:C30</xm:sqref>
        </x14:dataValidation>
        <x14:dataValidation type="list" allowBlank="1" showInputMessage="1" showErrorMessage="1">
          <x14:formula1>
            <xm:f>Feuil2!$C$1:$C$8</xm:f>
          </x14:formula1>
          <xm:sqref>B18 B20 B22 B24 B26 B28 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61"/>
  <sheetViews>
    <sheetView workbookViewId="0">
      <selection activeCell="C33" sqref="C33"/>
    </sheetView>
  </sheetViews>
  <sheetFormatPr baseColWidth="10" defaultRowHeight="13.5" x14ac:dyDescent="0.25"/>
  <cols>
    <col min="1" max="1" width="66.5" style="51" customWidth="1"/>
    <col min="2" max="2" width="11" style="46"/>
    <col min="3" max="3" width="27.375" style="46" bestFit="1" customWidth="1"/>
    <col min="4" max="16384" width="11" style="46"/>
  </cols>
  <sheetData>
    <row r="1" spans="1:4" x14ac:dyDescent="0.25">
      <c r="A1" s="51" t="s">
        <v>1</v>
      </c>
      <c r="C1" s="52" t="s">
        <v>44</v>
      </c>
      <c r="D1" s="46">
        <v>0</v>
      </c>
    </row>
    <row r="2" spans="1:4" x14ac:dyDescent="0.25">
      <c r="A2" s="53" t="s">
        <v>79</v>
      </c>
      <c r="B2" s="55" t="s">
        <v>195</v>
      </c>
      <c r="C2" s="54" t="s">
        <v>9</v>
      </c>
      <c r="D2" s="46">
        <v>4.4999999999999997E-3</v>
      </c>
    </row>
    <row r="3" spans="1:4" x14ac:dyDescent="0.25">
      <c r="A3" s="53" t="s">
        <v>209</v>
      </c>
      <c r="B3" s="55" t="s">
        <v>195</v>
      </c>
      <c r="C3" s="54" t="s">
        <v>10</v>
      </c>
      <c r="D3" s="46">
        <v>7.4999999999999997E-3</v>
      </c>
    </row>
    <row r="4" spans="1:4" x14ac:dyDescent="0.25">
      <c r="A4" s="53" t="s">
        <v>104</v>
      </c>
      <c r="B4" s="55" t="s">
        <v>188</v>
      </c>
      <c r="C4" s="54" t="s">
        <v>11</v>
      </c>
      <c r="D4" s="46">
        <v>8.9999999999999993E-3</v>
      </c>
    </row>
    <row r="5" spans="1:4" x14ac:dyDescent="0.25">
      <c r="A5" s="53" t="s">
        <v>127</v>
      </c>
      <c r="B5" s="55" t="s">
        <v>188</v>
      </c>
      <c r="C5" s="54" t="s">
        <v>2</v>
      </c>
      <c r="D5" s="46">
        <v>1.0500000000000001E-2</v>
      </c>
    </row>
    <row r="6" spans="1:4" x14ac:dyDescent="0.25">
      <c r="A6" s="53" t="s">
        <v>68</v>
      </c>
      <c r="B6" s="55" t="s">
        <v>184</v>
      </c>
      <c r="C6" s="54" t="s">
        <v>3</v>
      </c>
      <c r="D6" s="46">
        <v>1.35E-2</v>
      </c>
    </row>
    <row r="7" spans="1:4" x14ac:dyDescent="0.25">
      <c r="A7" s="53" t="s">
        <v>210</v>
      </c>
      <c r="B7" s="55" t="s">
        <v>184</v>
      </c>
      <c r="C7" s="54" t="s">
        <v>4</v>
      </c>
      <c r="D7" s="46">
        <v>1.6500000000000001E-2</v>
      </c>
    </row>
    <row r="8" spans="1:4" x14ac:dyDescent="0.25">
      <c r="A8" s="53" t="s">
        <v>170</v>
      </c>
      <c r="B8" s="55" t="s">
        <v>189</v>
      </c>
      <c r="C8" s="54" t="s">
        <v>5</v>
      </c>
      <c r="D8" s="46">
        <v>1.95E-2</v>
      </c>
    </row>
    <row r="9" spans="1:4" x14ac:dyDescent="0.25">
      <c r="A9" s="53" t="s">
        <v>107</v>
      </c>
      <c r="B9" s="55" t="s">
        <v>190</v>
      </c>
    </row>
    <row r="10" spans="1:4" x14ac:dyDescent="0.25">
      <c r="A10" s="53" t="s">
        <v>105</v>
      </c>
      <c r="B10" s="55" t="s">
        <v>179</v>
      </c>
    </row>
    <row r="11" spans="1:4" x14ac:dyDescent="0.25">
      <c r="A11" s="53" t="s">
        <v>56</v>
      </c>
      <c r="B11" s="55" t="s">
        <v>187</v>
      </c>
    </row>
    <row r="12" spans="1:4" x14ac:dyDescent="0.25">
      <c r="A12" s="53" t="s">
        <v>171</v>
      </c>
      <c r="B12" s="55" t="s">
        <v>187</v>
      </c>
    </row>
    <row r="13" spans="1:4" x14ac:dyDescent="0.25">
      <c r="A13" s="53" t="s">
        <v>106</v>
      </c>
      <c r="B13" s="55" t="s">
        <v>180</v>
      </c>
    </row>
    <row r="14" spans="1:4" x14ac:dyDescent="0.25">
      <c r="A14" s="53" t="s">
        <v>211</v>
      </c>
      <c r="B14" s="55" t="s">
        <v>180</v>
      </c>
    </row>
    <row r="15" spans="1:4" x14ac:dyDescent="0.25">
      <c r="A15" s="53" t="s">
        <v>212</v>
      </c>
      <c r="B15" s="55" t="s">
        <v>180</v>
      </c>
    </row>
    <row r="16" spans="1:4" x14ac:dyDescent="0.25">
      <c r="A16" s="53" t="s">
        <v>61</v>
      </c>
      <c r="B16" s="55" t="s">
        <v>195</v>
      </c>
    </row>
    <row r="17" spans="1:2" x14ac:dyDescent="0.25">
      <c r="A17" s="53" t="s">
        <v>66</v>
      </c>
      <c r="B17" s="55" t="s">
        <v>191</v>
      </c>
    </row>
    <row r="18" spans="1:2" x14ac:dyDescent="0.25">
      <c r="A18" s="53" t="s">
        <v>108</v>
      </c>
      <c r="B18" s="55" t="s">
        <v>191</v>
      </c>
    </row>
    <row r="19" spans="1:2" x14ac:dyDescent="0.25">
      <c r="A19" s="53" t="s">
        <v>166</v>
      </c>
      <c r="B19" s="55" t="s">
        <v>191</v>
      </c>
    </row>
    <row r="20" spans="1:2" x14ac:dyDescent="0.25">
      <c r="A20" s="53" t="s">
        <v>55</v>
      </c>
      <c r="B20" s="55" t="s">
        <v>189</v>
      </c>
    </row>
    <row r="21" spans="1:2" x14ac:dyDescent="0.25">
      <c r="A21" s="53" t="s">
        <v>69</v>
      </c>
      <c r="B21" s="55" t="s">
        <v>187</v>
      </c>
    </row>
    <row r="22" spans="1:2" x14ac:dyDescent="0.25">
      <c r="A22" s="53" t="s">
        <v>88</v>
      </c>
      <c r="B22" s="55" t="s">
        <v>187</v>
      </c>
    </row>
    <row r="23" spans="1:2" x14ac:dyDescent="0.25">
      <c r="A23" s="53" t="s">
        <v>128</v>
      </c>
      <c r="B23" s="55" t="s">
        <v>187</v>
      </c>
    </row>
    <row r="24" spans="1:2" x14ac:dyDescent="0.25">
      <c r="A24" s="53" t="s">
        <v>196</v>
      </c>
      <c r="B24" s="55" t="s">
        <v>187</v>
      </c>
    </row>
    <row r="25" spans="1:2" x14ac:dyDescent="0.25">
      <c r="A25" s="53" t="s">
        <v>159</v>
      </c>
      <c r="B25" s="55" t="s">
        <v>187</v>
      </c>
    </row>
    <row r="26" spans="1:2" x14ac:dyDescent="0.25">
      <c r="A26" s="53" t="s">
        <v>167</v>
      </c>
      <c r="B26" s="55" t="s">
        <v>187</v>
      </c>
    </row>
    <row r="27" spans="1:2" x14ac:dyDescent="0.25">
      <c r="A27" s="53" t="s">
        <v>172</v>
      </c>
      <c r="B27" s="55" t="s">
        <v>187</v>
      </c>
    </row>
    <row r="28" spans="1:2" x14ac:dyDescent="0.25">
      <c r="A28" s="53" t="s">
        <v>64</v>
      </c>
      <c r="B28" s="55" t="s">
        <v>186</v>
      </c>
    </row>
    <row r="29" spans="1:2" x14ac:dyDescent="0.25">
      <c r="A29" s="53" t="s">
        <v>125</v>
      </c>
      <c r="B29" s="55" t="s">
        <v>188</v>
      </c>
    </row>
    <row r="30" spans="1:2" x14ac:dyDescent="0.25">
      <c r="A30" s="53" t="s">
        <v>96</v>
      </c>
      <c r="B30" s="55" t="s">
        <v>191</v>
      </c>
    </row>
    <row r="31" spans="1:2" x14ac:dyDescent="0.25">
      <c r="A31" s="53" t="s">
        <v>129</v>
      </c>
      <c r="B31" s="55" t="s">
        <v>189</v>
      </c>
    </row>
    <row r="32" spans="1:2" x14ac:dyDescent="0.25">
      <c r="A32" s="53" t="s">
        <v>109</v>
      </c>
      <c r="B32" s="55" t="s">
        <v>187</v>
      </c>
    </row>
    <row r="33" spans="1:2" x14ac:dyDescent="0.25">
      <c r="A33" s="53" t="s">
        <v>83</v>
      </c>
      <c r="B33" s="55" t="s">
        <v>189</v>
      </c>
    </row>
    <row r="34" spans="1:2" x14ac:dyDescent="0.25">
      <c r="A34" s="53" t="s">
        <v>208</v>
      </c>
      <c r="B34" s="55" t="s">
        <v>181</v>
      </c>
    </row>
    <row r="35" spans="1:2" x14ac:dyDescent="0.25">
      <c r="A35" s="53" t="s">
        <v>202</v>
      </c>
      <c r="B35" s="46" t="s">
        <v>188</v>
      </c>
    </row>
    <row r="36" spans="1:2" x14ac:dyDescent="0.25">
      <c r="A36" s="53" t="s">
        <v>62</v>
      </c>
      <c r="B36" s="55" t="s">
        <v>188</v>
      </c>
    </row>
    <row r="37" spans="1:2" x14ac:dyDescent="0.25">
      <c r="A37" s="53" t="s">
        <v>90</v>
      </c>
      <c r="B37" s="55" t="s">
        <v>188</v>
      </c>
    </row>
    <row r="38" spans="1:2" x14ac:dyDescent="0.25">
      <c r="A38" s="53" t="s">
        <v>54</v>
      </c>
      <c r="B38" s="55" t="s">
        <v>192</v>
      </c>
    </row>
    <row r="39" spans="1:2" x14ac:dyDescent="0.25">
      <c r="A39" s="53" t="s">
        <v>59</v>
      </c>
      <c r="B39" s="55" t="s">
        <v>189</v>
      </c>
    </row>
    <row r="40" spans="1:2" x14ac:dyDescent="0.25">
      <c r="A40" s="53" t="s">
        <v>213</v>
      </c>
      <c r="B40" s="55" t="s">
        <v>189</v>
      </c>
    </row>
    <row r="41" spans="1:2" x14ac:dyDescent="0.25">
      <c r="A41" s="53" t="s">
        <v>177</v>
      </c>
      <c r="B41" s="55" t="s">
        <v>190</v>
      </c>
    </row>
    <row r="42" spans="1:2" x14ac:dyDescent="0.25">
      <c r="A42" s="53" t="s">
        <v>110</v>
      </c>
      <c r="B42" s="55"/>
    </row>
    <row r="43" spans="1:2" x14ac:dyDescent="0.25">
      <c r="A43" s="53" t="s">
        <v>111</v>
      </c>
      <c r="B43" s="55" t="s">
        <v>193</v>
      </c>
    </row>
    <row r="44" spans="1:2" x14ac:dyDescent="0.25">
      <c r="A44" s="53" t="s">
        <v>117</v>
      </c>
      <c r="B44" s="55" t="s">
        <v>193</v>
      </c>
    </row>
    <row r="45" spans="1:2" x14ac:dyDescent="0.25">
      <c r="A45" s="53" t="s">
        <v>197</v>
      </c>
      <c r="B45" s="55" t="s">
        <v>182</v>
      </c>
    </row>
    <row r="46" spans="1:2" x14ac:dyDescent="0.25">
      <c r="A46" s="53" t="s">
        <v>58</v>
      </c>
      <c r="B46" s="55" t="s">
        <v>182</v>
      </c>
    </row>
    <row r="47" spans="1:2" x14ac:dyDescent="0.25">
      <c r="A47" s="53" t="s">
        <v>77</v>
      </c>
      <c r="B47" s="55" t="s">
        <v>182</v>
      </c>
    </row>
    <row r="48" spans="1:2" x14ac:dyDescent="0.25">
      <c r="A48" s="53" t="s">
        <v>92</v>
      </c>
      <c r="B48" s="55" t="s">
        <v>182</v>
      </c>
    </row>
    <row r="49" spans="1:2" x14ac:dyDescent="0.25">
      <c r="A49" s="53" t="s">
        <v>112</v>
      </c>
      <c r="B49" s="55" t="s">
        <v>182</v>
      </c>
    </row>
    <row r="50" spans="1:2" x14ac:dyDescent="0.25">
      <c r="A50" s="53" t="s">
        <v>133</v>
      </c>
      <c r="B50" s="55" t="s">
        <v>182</v>
      </c>
    </row>
    <row r="51" spans="1:2" x14ac:dyDescent="0.25">
      <c r="A51" s="53" t="s">
        <v>134</v>
      </c>
      <c r="B51" s="55" t="s">
        <v>182</v>
      </c>
    </row>
    <row r="52" spans="1:2" x14ac:dyDescent="0.25">
      <c r="A52" s="53" t="s">
        <v>67</v>
      </c>
      <c r="B52" s="55" t="s">
        <v>186</v>
      </c>
    </row>
    <row r="53" spans="1:2" x14ac:dyDescent="0.25">
      <c r="A53" s="53" t="s">
        <v>214</v>
      </c>
      <c r="B53" s="55" t="s">
        <v>186</v>
      </c>
    </row>
    <row r="54" spans="1:2" x14ac:dyDescent="0.25">
      <c r="A54" s="53" t="s">
        <v>135</v>
      </c>
      <c r="B54" s="55" t="s">
        <v>186</v>
      </c>
    </row>
    <row r="55" spans="1:2" x14ac:dyDescent="0.25">
      <c r="A55" s="53" t="s">
        <v>168</v>
      </c>
      <c r="B55" s="55" t="s">
        <v>195</v>
      </c>
    </row>
    <row r="56" spans="1:2" x14ac:dyDescent="0.25">
      <c r="A56" s="53" t="s">
        <v>70</v>
      </c>
      <c r="B56" s="55" t="s">
        <v>188</v>
      </c>
    </row>
    <row r="57" spans="1:2" x14ac:dyDescent="0.25">
      <c r="A57" s="53" t="s">
        <v>71</v>
      </c>
      <c r="B57" s="55" t="s">
        <v>188</v>
      </c>
    </row>
    <row r="58" spans="1:2" x14ac:dyDescent="0.25">
      <c r="A58" s="53" t="s">
        <v>215</v>
      </c>
      <c r="B58" s="55" t="s">
        <v>188</v>
      </c>
    </row>
    <row r="59" spans="1:2" x14ac:dyDescent="0.25">
      <c r="A59" s="53" t="s">
        <v>84</v>
      </c>
      <c r="B59" s="55" t="s">
        <v>188</v>
      </c>
    </row>
    <row r="60" spans="1:2" x14ac:dyDescent="0.25">
      <c r="A60" s="53" t="s">
        <v>198</v>
      </c>
      <c r="B60" s="55" t="s">
        <v>188</v>
      </c>
    </row>
    <row r="61" spans="1:2" x14ac:dyDescent="0.25">
      <c r="A61" s="53" t="s">
        <v>199</v>
      </c>
      <c r="B61" s="55" t="s">
        <v>188</v>
      </c>
    </row>
    <row r="62" spans="1:2" x14ac:dyDescent="0.25">
      <c r="A62" s="53" t="s">
        <v>216</v>
      </c>
      <c r="B62" s="55" t="s">
        <v>188</v>
      </c>
    </row>
    <row r="63" spans="1:2" x14ac:dyDescent="0.25">
      <c r="A63" s="53" t="s">
        <v>113</v>
      </c>
      <c r="B63" s="55" t="s">
        <v>188</v>
      </c>
    </row>
    <row r="64" spans="1:2" x14ac:dyDescent="0.25">
      <c r="A64" s="53" t="s">
        <v>118</v>
      </c>
      <c r="B64" s="55" t="s">
        <v>188</v>
      </c>
    </row>
    <row r="65" spans="1:2" x14ac:dyDescent="0.25">
      <c r="A65" s="53" t="s">
        <v>136</v>
      </c>
      <c r="B65" s="55" t="s">
        <v>188</v>
      </c>
    </row>
    <row r="66" spans="1:2" x14ac:dyDescent="0.25">
      <c r="A66" s="53" t="s">
        <v>137</v>
      </c>
      <c r="B66" s="55" t="s">
        <v>188</v>
      </c>
    </row>
    <row r="67" spans="1:2" x14ac:dyDescent="0.25">
      <c r="A67" s="53" t="s">
        <v>154</v>
      </c>
      <c r="B67" s="55" t="s">
        <v>188</v>
      </c>
    </row>
    <row r="68" spans="1:2" x14ac:dyDescent="0.25">
      <c r="A68" s="53" t="s">
        <v>158</v>
      </c>
      <c r="B68" s="55" t="s">
        <v>188</v>
      </c>
    </row>
    <row r="69" spans="1:2" x14ac:dyDescent="0.25">
      <c r="A69" s="53" t="s">
        <v>160</v>
      </c>
      <c r="B69" s="55" t="s">
        <v>188</v>
      </c>
    </row>
    <row r="70" spans="1:2" x14ac:dyDescent="0.25">
      <c r="A70" s="53" t="s">
        <v>165</v>
      </c>
      <c r="B70" s="55" t="s">
        <v>188</v>
      </c>
    </row>
    <row r="71" spans="1:2" x14ac:dyDescent="0.25">
      <c r="A71" s="53" t="s">
        <v>173</v>
      </c>
      <c r="B71" s="55" t="s">
        <v>188</v>
      </c>
    </row>
    <row r="72" spans="1:2" x14ac:dyDescent="0.25">
      <c r="A72" s="53" t="s">
        <v>217</v>
      </c>
      <c r="B72" s="55" t="s">
        <v>188</v>
      </c>
    </row>
    <row r="73" spans="1:2" x14ac:dyDescent="0.25">
      <c r="A73" s="53" t="s">
        <v>60</v>
      </c>
      <c r="B73" s="55" t="s">
        <v>184</v>
      </c>
    </row>
    <row r="74" spans="1:2" x14ac:dyDescent="0.25">
      <c r="A74" s="53" t="s">
        <v>72</v>
      </c>
      <c r="B74" s="55" t="s">
        <v>184</v>
      </c>
    </row>
    <row r="75" spans="1:2" x14ac:dyDescent="0.25">
      <c r="A75" s="53" t="s">
        <v>73</v>
      </c>
      <c r="B75" s="55" t="s">
        <v>184</v>
      </c>
    </row>
    <row r="76" spans="1:2" x14ac:dyDescent="0.25">
      <c r="A76" s="53" t="s">
        <v>203</v>
      </c>
      <c r="B76" s="55" t="s">
        <v>184</v>
      </c>
    </row>
    <row r="77" spans="1:2" x14ac:dyDescent="0.25">
      <c r="A77" s="53" t="s">
        <v>91</v>
      </c>
      <c r="B77" s="55" t="s">
        <v>184</v>
      </c>
    </row>
    <row r="78" spans="1:2" x14ac:dyDescent="0.25">
      <c r="A78" s="53" t="s">
        <v>93</v>
      </c>
      <c r="B78" s="55" t="s">
        <v>184</v>
      </c>
    </row>
    <row r="79" spans="1:2" x14ac:dyDescent="0.25">
      <c r="A79" s="53" t="s">
        <v>97</v>
      </c>
      <c r="B79" s="55" t="s">
        <v>184</v>
      </c>
    </row>
    <row r="80" spans="1:2" x14ac:dyDescent="0.25">
      <c r="A80" s="53" t="s">
        <v>114</v>
      </c>
      <c r="B80" s="55" t="s">
        <v>184</v>
      </c>
    </row>
    <row r="81" spans="1:2" x14ac:dyDescent="0.25">
      <c r="A81" s="53" t="s">
        <v>115</v>
      </c>
      <c r="B81" s="55" t="s">
        <v>184</v>
      </c>
    </row>
    <row r="82" spans="1:2" x14ac:dyDescent="0.25">
      <c r="A82" s="53" t="s">
        <v>116</v>
      </c>
      <c r="B82" s="55" t="s">
        <v>184</v>
      </c>
    </row>
    <row r="83" spans="1:2" x14ac:dyDescent="0.25">
      <c r="A83" s="53" t="s">
        <v>132</v>
      </c>
      <c r="B83" s="55" t="s">
        <v>184</v>
      </c>
    </row>
    <row r="84" spans="1:2" x14ac:dyDescent="0.25">
      <c r="A84" s="53" t="s">
        <v>138</v>
      </c>
      <c r="B84" s="55" t="s">
        <v>184</v>
      </c>
    </row>
    <row r="85" spans="1:2" x14ac:dyDescent="0.25">
      <c r="A85" s="53" t="s">
        <v>218</v>
      </c>
      <c r="B85" s="55" t="s">
        <v>184</v>
      </c>
    </row>
    <row r="86" spans="1:2" x14ac:dyDescent="0.25">
      <c r="A86" s="53" t="s">
        <v>139</v>
      </c>
      <c r="B86" s="55" t="s">
        <v>184</v>
      </c>
    </row>
    <row r="87" spans="1:2" x14ac:dyDescent="0.25">
      <c r="A87" s="53" t="s">
        <v>140</v>
      </c>
      <c r="B87" s="55" t="s">
        <v>184</v>
      </c>
    </row>
    <row r="88" spans="1:2" x14ac:dyDescent="0.25">
      <c r="A88" s="53" t="s">
        <v>204</v>
      </c>
      <c r="B88" s="55" t="s">
        <v>184</v>
      </c>
    </row>
    <row r="89" spans="1:2" x14ac:dyDescent="0.25">
      <c r="A89" s="53" t="s">
        <v>157</v>
      </c>
      <c r="B89" s="55" t="s">
        <v>184</v>
      </c>
    </row>
    <row r="90" spans="1:2" x14ac:dyDescent="0.25">
      <c r="A90" s="53" t="s">
        <v>174</v>
      </c>
      <c r="B90" s="55" t="s">
        <v>184</v>
      </c>
    </row>
    <row r="91" spans="1:2" x14ac:dyDescent="0.25">
      <c r="A91" s="53" t="s">
        <v>101</v>
      </c>
      <c r="B91" s="55" t="s">
        <v>192</v>
      </c>
    </row>
    <row r="92" spans="1:2" x14ac:dyDescent="0.25">
      <c r="A92" s="53" t="s">
        <v>124</v>
      </c>
      <c r="B92" s="55" t="s">
        <v>192</v>
      </c>
    </row>
    <row r="93" spans="1:2" x14ac:dyDescent="0.25">
      <c r="A93" s="53" t="s">
        <v>82</v>
      </c>
      <c r="B93" s="55" t="s">
        <v>191</v>
      </c>
    </row>
    <row r="94" spans="1:2" x14ac:dyDescent="0.25">
      <c r="A94" s="53" t="s">
        <v>57</v>
      </c>
      <c r="B94" s="55" t="s">
        <v>183</v>
      </c>
    </row>
    <row r="95" spans="1:2" x14ac:dyDescent="0.25">
      <c r="A95" s="53" t="s">
        <v>219</v>
      </c>
      <c r="B95" s="55" t="s">
        <v>183</v>
      </c>
    </row>
    <row r="96" spans="1:2" x14ac:dyDescent="0.25">
      <c r="A96" s="53" t="s">
        <v>220</v>
      </c>
      <c r="B96" s="55" t="s">
        <v>183</v>
      </c>
    </row>
    <row r="97" spans="1:2" x14ac:dyDescent="0.25">
      <c r="A97" s="53" t="s">
        <v>94</v>
      </c>
      <c r="B97" s="55" t="s">
        <v>183</v>
      </c>
    </row>
    <row r="98" spans="1:2" x14ac:dyDescent="0.25">
      <c r="A98" s="53" t="s">
        <v>98</v>
      </c>
      <c r="B98" s="55" t="s">
        <v>183</v>
      </c>
    </row>
    <row r="99" spans="1:2" x14ac:dyDescent="0.25">
      <c r="A99" s="53" t="s">
        <v>119</v>
      </c>
      <c r="B99" s="55" t="s">
        <v>183</v>
      </c>
    </row>
    <row r="100" spans="1:2" x14ac:dyDescent="0.25">
      <c r="A100" s="53" t="s">
        <v>221</v>
      </c>
      <c r="B100" s="55" t="s">
        <v>183</v>
      </c>
    </row>
    <row r="101" spans="1:2" x14ac:dyDescent="0.25">
      <c r="A101" s="53" t="s">
        <v>141</v>
      </c>
      <c r="B101" s="55" t="s">
        <v>183</v>
      </c>
    </row>
    <row r="102" spans="1:2" x14ac:dyDescent="0.25">
      <c r="A102" s="53" t="s">
        <v>142</v>
      </c>
      <c r="B102" s="55" t="s">
        <v>183</v>
      </c>
    </row>
    <row r="103" spans="1:2" x14ac:dyDescent="0.25">
      <c r="A103" s="53" t="s">
        <v>156</v>
      </c>
      <c r="B103" s="55" t="s">
        <v>183</v>
      </c>
    </row>
    <row r="104" spans="1:2" x14ac:dyDescent="0.25">
      <c r="A104" s="53" t="s">
        <v>143</v>
      </c>
      <c r="B104" s="55" t="s">
        <v>194</v>
      </c>
    </row>
    <row r="105" spans="1:2" x14ac:dyDescent="0.25">
      <c r="A105" s="53" t="s">
        <v>153</v>
      </c>
      <c r="B105" s="55" t="s">
        <v>194</v>
      </c>
    </row>
    <row r="106" spans="1:2" x14ac:dyDescent="0.25">
      <c r="A106" s="53" t="s">
        <v>76</v>
      </c>
      <c r="B106" s="55" t="s">
        <v>189</v>
      </c>
    </row>
    <row r="107" spans="1:2" x14ac:dyDescent="0.25">
      <c r="A107" s="53" t="s">
        <v>144</v>
      </c>
      <c r="B107" s="55" t="s">
        <v>189</v>
      </c>
    </row>
    <row r="108" spans="1:2" x14ac:dyDescent="0.25">
      <c r="A108" s="53" t="s">
        <v>222</v>
      </c>
      <c r="B108" s="55" t="s">
        <v>189</v>
      </c>
    </row>
    <row r="109" spans="1:2" x14ac:dyDescent="0.25">
      <c r="A109" s="53" t="s">
        <v>223</v>
      </c>
      <c r="B109" s="55" t="s">
        <v>189</v>
      </c>
    </row>
    <row r="110" spans="1:2" x14ac:dyDescent="0.25">
      <c r="A110" s="53" t="s">
        <v>52</v>
      </c>
      <c r="B110" s="46" t="s">
        <v>178</v>
      </c>
    </row>
    <row r="111" spans="1:2" x14ac:dyDescent="0.25">
      <c r="A111" s="53" t="s">
        <v>205</v>
      </c>
      <c r="B111" s="55" t="s">
        <v>178</v>
      </c>
    </row>
    <row r="112" spans="1:2" x14ac:dyDescent="0.25">
      <c r="A112" s="53" t="s">
        <v>200</v>
      </c>
      <c r="B112" s="55" t="s">
        <v>178</v>
      </c>
    </row>
    <row r="113" spans="1:2" x14ac:dyDescent="0.25">
      <c r="A113" s="53" t="s">
        <v>206</v>
      </c>
      <c r="B113" s="55" t="s">
        <v>178</v>
      </c>
    </row>
    <row r="114" spans="1:2" x14ac:dyDescent="0.25">
      <c r="A114" s="53" t="s">
        <v>63</v>
      </c>
      <c r="B114" s="55" t="s">
        <v>178</v>
      </c>
    </row>
    <row r="115" spans="1:2" x14ac:dyDescent="0.25">
      <c r="A115" s="53" t="s">
        <v>224</v>
      </c>
      <c r="B115" s="55" t="s">
        <v>178</v>
      </c>
    </row>
    <row r="116" spans="1:2" x14ac:dyDescent="0.25">
      <c r="A116" s="53" t="s">
        <v>74</v>
      </c>
      <c r="B116" s="55" t="s">
        <v>178</v>
      </c>
    </row>
    <row r="117" spans="1:2" x14ac:dyDescent="0.25">
      <c r="A117" s="53" t="s">
        <v>80</v>
      </c>
      <c r="B117" s="55" t="s">
        <v>178</v>
      </c>
    </row>
    <row r="118" spans="1:2" x14ac:dyDescent="0.25">
      <c r="A118" s="53" t="s">
        <v>81</v>
      </c>
      <c r="B118" s="55" t="s">
        <v>178</v>
      </c>
    </row>
    <row r="119" spans="1:2" x14ac:dyDescent="0.25">
      <c r="A119" s="53" t="s">
        <v>225</v>
      </c>
      <c r="B119" s="55" t="s">
        <v>178</v>
      </c>
    </row>
    <row r="120" spans="1:2" x14ac:dyDescent="0.25">
      <c r="A120" s="53" t="s">
        <v>85</v>
      </c>
      <c r="B120" s="55" t="s">
        <v>178</v>
      </c>
    </row>
    <row r="121" spans="1:2" x14ac:dyDescent="0.25">
      <c r="A121" s="53" t="s">
        <v>86</v>
      </c>
      <c r="B121" s="55" t="s">
        <v>178</v>
      </c>
    </row>
    <row r="122" spans="1:2" x14ac:dyDescent="0.25">
      <c r="A122" s="53" t="s">
        <v>201</v>
      </c>
      <c r="B122" s="55" t="s">
        <v>178</v>
      </c>
    </row>
    <row r="123" spans="1:2" x14ac:dyDescent="0.25">
      <c r="A123" s="53" t="s">
        <v>226</v>
      </c>
      <c r="B123" s="55" t="s">
        <v>178</v>
      </c>
    </row>
    <row r="124" spans="1:2" x14ac:dyDescent="0.25">
      <c r="A124" s="53" t="s">
        <v>227</v>
      </c>
      <c r="B124" s="55" t="s">
        <v>178</v>
      </c>
    </row>
    <row r="125" spans="1:2" x14ac:dyDescent="0.25">
      <c r="A125" s="53" t="s">
        <v>228</v>
      </c>
      <c r="B125" s="55" t="s">
        <v>178</v>
      </c>
    </row>
    <row r="126" spans="1:2" x14ac:dyDescent="0.25">
      <c r="A126" s="53" t="s">
        <v>99</v>
      </c>
      <c r="B126" s="55" t="s">
        <v>178</v>
      </c>
    </row>
    <row r="127" spans="1:2" x14ac:dyDescent="0.25">
      <c r="A127" s="53" t="s">
        <v>121</v>
      </c>
      <c r="B127" s="55" t="s">
        <v>178</v>
      </c>
    </row>
    <row r="128" spans="1:2" x14ac:dyDescent="0.25">
      <c r="A128" s="53" t="s">
        <v>229</v>
      </c>
      <c r="B128" s="55" t="s">
        <v>178</v>
      </c>
    </row>
    <row r="129" spans="1:2" x14ac:dyDescent="0.25">
      <c r="A129" s="53" t="s">
        <v>130</v>
      </c>
      <c r="B129" s="55" t="s">
        <v>178</v>
      </c>
    </row>
    <row r="130" spans="1:2" x14ac:dyDescent="0.25">
      <c r="A130" s="53" t="s">
        <v>131</v>
      </c>
      <c r="B130" s="55" t="s">
        <v>178</v>
      </c>
    </row>
    <row r="131" spans="1:2" x14ac:dyDescent="0.25">
      <c r="A131" s="53" t="s">
        <v>145</v>
      </c>
      <c r="B131" s="55" t="s">
        <v>178</v>
      </c>
    </row>
    <row r="132" spans="1:2" x14ac:dyDescent="0.25">
      <c r="A132" s="53" t="s">
        <v>146</v>
      </c>
      <c r="B132" s="55" t="s">
        <v>178</v>
      </c>
    </row>
    <row r="133" spans="1:2" x14ac:dyDescent="0.25">
      <c r="A133" s="53" t="s">
        <v>147</v>
      </c>
      <c r="B133" s="55" t="s">
        <v>178</v>
      </c>
    </row>
    <row r="134" spans="1:2" x14ac:dyDescent="0.25">
      <c r="A134" s="53" t="s">
        <v>148</v>
      </c>
      <c r="B134" s="55" t="s">
        <v>178</v>
      </c>
    </row>
    <row r="135" spans="1:2" x14ac:dyDescent="0.25">
      <c r="A135" s="53" t="s">
        <v>149</v>
      </c>
      <c r="B135" s="55" t="s">
        <v>178</v>
      </c>
    </row>
    <row r="136" spans="1:2" x14ac:dyDescent="0.25">
      <c r="A136" s="53" t="s">
        <v>155</v>
      </c>
      <c r="B136" s="55" t="s">
        <v>178</v>
      </c>
    </row>
    <row r="137" spans="1:2" x14ac:dyDescent="0.25">
      <c r="A137" s="53" t="s">
        <v>161</v>
      </c>
      <c r="B137" s="55" t="s">
        <v>178</v>
      </c>
    </row>
    <row r="138" spans="1:2" x14ac:dyDescent="0.25">
      <c r="A138" s="53" t="s">
        <v>162</v>
      </c>
      <c r="B138" s="55" t="s">
        <v>178</v>
      </c>
    </row>
    <row r="139" spans="1:2" x14ac:dyDescent="0.25">
      <c r="A139" s="53" t="s">
        <v>163</v>
      </c>
      <c r="B139" s="55" t="s">
        <v>178</v>
      </c>
    </row>
    <row r="140" spans="1:2" x14ac:dyDescent="0.25">
      <c r="A140" s="53" t="s">
        <v>164</v>
      </c>
      <c r="B140" s="55" t="s">
        <v>178</v>
      </c>
    </row>
    <row r="141" spans="1:2" x14ac:dyDescent="0.25">
      <c r="A141" s="53" t="s">
        <v>169</v>
      </c>
      <c r="B141" s="55" t="s">
        <v>178</v>
      </c>
    </row>
    <row r="142" spans="1:2" x14ac:dyDescent="0.25">
      <c r="A142" s="53" t="s">
        <v>175</v>
      </c>
      <c r="B142" s="55" t="s">
        <v>178</v>
      </c>
    </row>
    <row r="143" spans="1:2" x14ac:dyDescent="0.25">
      <c r="A143" s="53" t="s">
        <v>176</v>
      </c>
      <c r="B143" s="55" t="s">
        <v>178</v>
      </c>
    </row>
    <row r="144" spans="1:2" x14ac:dyDescent="0.25">
      <c r="A144" s="53" t="s">
        <v>65</v>
      </c>
      <c r="B144" s="55" t="s">
        <v>185</v>
      </c>
    </row>
    <row r="145" spans="1:2" x14ac:dyDescent="0.25">
      <c r="A145" s="53" t="s">
        <v>75</v>
      </c>
      <c r="B145" s="55" t="s">
        <v>185</v>
      </c>
    </row>
    <row r="146" spans="1:2" x14ac:dyDescent="0.25">
      <c r="A146" s="53" t="s">
        <v>100</v>
      </c>
      <c r="B146" s="55" t="s">
        <v>185</v>
      </c>
    </row>
    <row r="147" spans="1:2" x14ac:dyDescent="0.25">
      <c r="A147" s="53" t="s">
        <v>103</v>
      </c>
      <c r="B147" s="55" t="s">
        <v>185</v>
      </c>
    </row>
    <row r="148" spans="1:2" x14ac:dyDescent="0.25">
      <c r="A148" s="53" t="s">
        <v>150</v>
      </c>
      <c r="B148" s="55" t="s">
        <v>185</v>
      </c>
    </row>
    <row r="149" spans="1:2" x14ac:dyDescent="0.25">
      <c r="A149" s="53" t="s">
        <v>78</v>
      </c>
      <c r="B149" s="55" t="s">
        <v>190</v>
      </c>
    </row>
    <row r="150" spans="1:2" x14ac:dyDescent="0.25">
      <c r="A150" s="53" t="s">
        <v>95</v>
      </c>
      <c r="B150" s="55" t="s">
        <v>190</v>
      </c>
    </row>
    <row r="151" spans="1:2" x14ac:dyDescent="0.25">
      <c r="A151" s="53" t="s">
        <v>53</v>
      </c>
      <c r="B151" s="46" t="s">
        <v>179</v>
      </c>
    </row>
    <row r="152" spans="1:2" x14ac:dyDescent="0.25">
      <c r="A152" s="53" t="s">
        <v>207</v>
      </c>
      <c r="B152" s="55" t="s">
        <v>179</v>
      </c>
    </row>
    <row r="153" spans="1:2" x14ac:dyDescent="0.25">
      <c r="A153" s="53" t="s">
        <v>87</v>
      </c>
      <c r="B153" s="55" t="s">
        <v>179</v>
      </c>
    </row>
    <row r="154" spans="1:2" x14ac:dyDescent="0.25">
      <c r="A154" s="53" t="s">
        <v>89</v>
      </c>
      <c r="B154" s="55" t="s">
        <v>179</v>
      </c>
    </row>
    <row r="155" spans="1:2" x14ac:dyDescent="0.25">
      <c r="A155" s="53" t="s">
        <v>102</v>
      </c>
      <c r="B155" s="55" t="s">
        <v>179</v>
      </c>
    </row>
    <row r="156" spans="1:2" x14ac:dyDescent="0.25">
      <c r="A156" s="53" t="s">
        <v>120</v>
      </c>
      <c r="B156" s="55" t="s">
        <v>179</v>
      </c>
    </row>
    <row r="157" spans="1:2" x14ac:dyDescent="0.25">
      <c r="A157" s="53" t="s">
        <v>122</v>
      </c>
      <c r="B157" s="55" t="s">
        <v>179</v>
      </c>
    </row>
    <row r="158" spans="1:2" x14ac:dyDescent="0.25">
      <c r="A158" s="53" t="s">
        <v>123</v>
      </c>
      <c r="B158" s="55" t="s">
        <v>179</v>
      </c>
    </row>
    <row r="159" spans="1:2" x14ac:dyDescent="0.25">
      <c r="A159" s="53" t="s">
        <v>126</v>
      </c>
      <c r="B159" s="55" t="s">
        <v>179</v>
      </c>
    </row>
    <row r="160" spans="1:2" x14ac:dyDescent="0.25">
      <c r="A160" s="53" t="s">
        <v>151</v>
      </c>
      <c r="B160" s="55" t="s">
        <v>179</v>
      </c>
    </row>
    <row r="161" spans="1:2" x14ac:dyDescent="0.25">
      <c r="A161" s="53" t="s">
        <v>152</v>
      </c>
      <c r="B161" s="55" t="s">
        <v>179</v>
      </c>
    </row>
  </sheetData>
  <sortState ref="A34:B41">
    <sortCondition ref="B34:B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34"/>
  <sheetViews>
    <sheetView zoomScale="90" zoomScaleNormal="90" workbookViewId="0">
      <selection activeCell="A6" sqref="A6"/>
    </sheetView>
  </sheetViews>
  <sheetFormatPr baseColWidth="10" defaultRowHeight="13.5" x14ac:dyDescent="0.25"/>
  <cols>
    <col min="1" max="1" width="2.625" customWidth="1"/>
    <col min="2" max="2" width="16" customWidth="1"/>
    <col min="3" max="3" width="14.375" customWidth="1"/>
    <col min="4" max="4" width="30.5" customWidth="1"/>
    <col min="5" max="5" width="9.625" customWidth="1"/>
    <col min="6" max="6" width="13.625" customWidth="1"/>
    <col min="7" max="7" width="21.625" customWidth="1"/>
    <col min="8" max="8" width="21.25" customWidth="1"/>
    <col min="9" max="9" width="21.875" customWidth="1"/>
    <col min="10" max="10" width="2.25" customWidth="1"/>
  </cols>
  <sheetData>
    <row r="1" spans="1:10" x14ac:dyDescent="0.25">
      <c r="A1" s="10" t="s">
        <v>12</v>
      </c>
      <c r="B1" s="9"/>
      <c r="C1" s="9"/>
      <c r="D1" s="9"/>
      <c r="E1" s="9"/>
      <c r="F1" s="9"/>
      <c r="G1" s="9"/>
      <c r="H1" s="9"/>
      <c r="I1" s="9"/>
      <c r="J1" s="11" t="s">
        <v>13</v>
      </c>
    </row>
    <row r="2" spans="1:10" x14ac:dyDescent="0.25">
      <c r="A2" s="12" t="s">
        <v>14</v>
      </c>
      <c r="B2" s="9"/>
      <c r="C2" s="9"/>
      <c r="D2" s="9"/>
      <c r="E2" s="9"/>
      <c r="F2" s="9"/>
      <c r="G2" s="9"/>
      <c r="H2" s="9"/>
      <c r="I2" s="9"/>
      <c r="J2" s="13" t="s">
        <v>15</v>
      </c>
    </row>
    <row r="3" spans="1:10" x14ac:dyDescent="0.25">
      <c r="A3" s="12" t="s">
        <v>16</v>
      </c>
      <c r="B3" s="9"/>
      <c r="C3" s="9"/>
      <c r="D3" s="9"/>
      <c r="E3" s="9"/>
      <c r="F3" s="9"/>
      <c r="G3" s="9"/>
      <c r="H3" s="9"/>
      <c r="I3" s="9"/>
      <c r="J3" s="13" t="s">
        <v>17</v>
      </c>
    </row>
    <row r="4" spans="1:10" x14ac:dyDescent="0.25">
      <c r="A4" s="14" t="s">
        <v>33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12" t="s">
        <v>32</v>
      </c>
      <c r="B5" s="9"/>
      <c r="C5" s="9"/>
      <c r="D5" s="9"/>
      <c r="E5" s="9"/>
      <c r="F5" s="9"/>
      <c r="G5" s="9"/>
      <c r="H5" s="9"/>
      <c r="I5" s="9"/>
      <c r="J5" s="9"/>
    </row>
    <row r="6" spans="1:10" ht="14.2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4.25" thickTop="1" x14ac:dyDescent="0.25">
      <c r="A7" s="15"/>
      <c r="B7" s="16"/>
      <c r="C7" s="16"/>
      <c r="D7" s="16"/>
      <c r="E7" s="16"/>
      <c r="F7" s="16"/>
      <c r="G7" s="16"/>
      <c r="H7" s="17"/>
      <c r="I7" s="17"/>
      <c r="J7" s="18"/>
    </row>
    <row r="8" spans="1:10" ht="15.75" x14ac:dyDescent="0.25">
      <c r="A8" s="19"/>
      <c r="B8" s="20" t="s">
        <v>18</v>
      </c>
      <c r="C8" s="21"/>
      <c r="D8" s="21"/>
      <c r="E8" s="21"/>
      <c r="F8" s="21"/>
      <c r="G8" s="21"/>
      <c r="H8" s="22"/>
      <c r="I8" s="23"/>
      <c r="J8" s="24"/>
    </row>
    <row r="9" spans="1:10" x14ac:dyDescent="0.25">
      <c r="A9" s="25"/>
      <c r="B9" s="26" t="s">
        <v>19</v>
      </c>
      <c r="C9" s="26" t="s">
        <v>20</v>
      </c>
      <c r="D9" s="26" t="s">
        <v>21</v>
      </c>
      <c r="E9" s="26" t="s">
        <v>22</v>
      </c>
      <c r="F9" s="26" t="s">
        <v>23</v>
      </c>
      <c r="G9" s="26" t="s">
        <v>24</v>
      </c>
      <c r="H9" s="26" t="s">
        <v>25</v>
      </c>
      <c r="I9" s="26" t="s">
        <v>26</v>
      </c>
      <c r="J9" s="27"/>
    </row>
    <row r="10" spans="1:10" x14ac:dyDescent="0.25">
      <c r="A10" s="19"/>
      <c r="B10" s="28"/>
      <c r="C10" s="28"/>
      <c r="D10" s="28"/>
      <c r="E10" s="28"/>
      <c r="F10" s="28"/>
      <c r="G10" s="29" t="s">
        <v>27</v>
      </c>
      <c r="H10" s="30" t="s">
        <v>28</v>
      </c>
      <c r="I10" s="31" t="s">
        <v>29</v>
      </c>
      <c r="J10" s="24"/>
    </row>
    <row r="11" spans="1:10" x14ac:dyDescent="0.25">
      <c r="A11" s="19"/>
      <c r="B11" s="32"/>
      <c r="C11" s="32"/>
      <c r="D11" s="32"/>
      <c r="E11" s="33" t="s">
        <v>30</v>
      </c>
      <c r="F11" s="32"/>
      <c r="G11" s="34" t="s">
        <v>31</v>
      </c>
      <c r="H11" s="35"/>
      <c r="I11" s="35"/>
      <c r="J11" s="24"/>
    </row>
    <row r="12" spans="1:10" x14ac:dyDescent="0.25">
      <c r="A12" s="19"/>
      <c r="B12" s="32"/>
      <c r="C12" s="32"/>
      <c r="D12" s="32"/>
      <c r="E12" s="33" t="s">
        <v>30</v>
      </c>
      <c r="F12" s="32"/>
      <c r="G12" s="34" t="s">
        <v>31</v>
      </c>
      <c r="H12" s="35"/>
      <c r="I12" s="35"/>
      <c r="J12" s="24"/>
    </row>
    <row r="13" spans="1:10" x14ac:dyDescent="0.25">
      <c r="A13" s="19"/>
      <c r="B13" s="32"/>
      <c r="C13" s="32"/>
      <c r="D13" s="32"/>
      <c r="E13" s="33" t="s">
        <v>30</v>
      </c>
      <c r="F13" s="32"/>
      <c r="G13" s="34" t="s">
        <v>31</v>
      </c>
      <c r="H13" s="35"/>
      <c r="I13" s="35"/>
      <c r="J13" s="24"/>
    </row>
    <row r="14" spans="1:10" x14ac:dyDescent="0.25">
      <c r="A14" s="19"/>
      <c r="B14" s="32"/>
      <c r="C14" s="32"/>
      <c r="D14" s="32"/>
      <c r="E14" s="33" t="s">
        <v>30</v>
      </c>
      <c r="F14" s="32"/>
      <c r="G14" s="34" t="s">
        <v>31</v>
      </c>
      <c r="H14" s="35"/>
      <c r="I14" s="35"/>
      <c r="J14" s="24"/>
    </row>
    <row r="15" spans="1:10" x14ac:dyDescent="0.25">
      <c r="A15" s="19"/>
      <c r="B15" s="32"/>
      <c r="C15" s="32"/>
      <c r="D15" s="32"/>
      <c r="E15" s="33" t="s">
        <v>30</v>
      </c>
      <c r="F15" s="32"/>
      <c r="G15" s="34" t="s">
        <v>31</v>
      </c>
      <c r="H15" s="35"/>
      <c r="I15" s="35"/>
      <c r="J15" s="24"/>
    </row>
    <row r="16" spans="1:10" x14ac:dyDescent="0.25">
      <c r="A16" s="19"/>
      <c r="B16" s="32"/>
      <c r="C16" s="32"/>
      <c r="D16" s="32"/>
      <c r="E16" s="33" t="s">
        <v>30</v>
      </c>
      <c r="F16" s="32"/>
      <c r="G16" s="34" t="s">
        <v>31</v>
      </c>
      <c r="H16" s="35"/>
      <c r="I16" s="35"/>
      <c r="J16" s="24"/>
    </row>
    <row r="17" spans="1:10" x14ac:dyDescent="0.25">
      <c r="A17" s="19"/>
      <c r="B17" s="32"/>
      <c r="C17" s="32"/>
      <c r="D17" s="32"/>
      <c r="E17" s="33" t="s">
        <v>30</v>
      </c>
      <c r="F17" s="32"/>
      <c r="G17" s="34" t="s">
        <v>31</v>
      </c>
      <c r="H17" s="35"/>
      <c r="I17" s="35"/>
      <c r="J17" s="24"/>
    </row>
    <row r="18" spans="1:10" x14ac:dyDescent="0.25">
      <c r="A18" s="19"/>
      <c r="B18" s="32"/>
      <c r="C18" s="32"/>
      <c r="D18" s="32"/>
      <c r="E18" s="33" t="s">
        <v>30</v>
      </c>
      <c r="F18" s="32"/>
      <c r="G18" s="34" t="s">
        <v>31</v>
      </c>
      <c r="H18" s="35"/>
      <c r="I18" s="35"/>
      <c r="J18" s="24"/>
    </row>
    <row r="19" spans="1:10" x14ac:dyDescent="0.25">
      <c r="A19" s="19"/>
      <c r="B19" s="32"/>
      <c r="C19" s="32"/>
      <c r="D19" s="32"/>
      <c r="E19" s="33" t="s">
        <v>30</v>
      </c>
      <c r="F19" s="32"/>
      <c r="G19" s="34" t="s">
        <v>31</v>
      </c>
      <c r="H19" s="35"/>
      <c r="I19" s="35"/>
      <c r="J19" s="24"/>
    </row>
    <row r="20" spans="1:10" x14ac:dyDescent="0.25">
      <c r="A20" s="19"/>
      <c r="B20" s="32"/>
      <c r="C20" s="32"/>
      <c r="D20" s="32"/>
      <c r="E20" s="33" t="s">
        <v>30</v>
      </c>
      <c r="F20" s="32"/>
      <c r="G20" s="34" t="s">
        <v>31</v>
      </c>
      <c r="H20" s="35"/>
      <c r="I20" s="35"/>
      <c r="J20" s="24"/>
    </row>
    <row r="21" spans="1:10" x14ac:dyDescent="0.25">
      <c r="A21" s="19"/>
      <c r="B21" s="32"/>
      <c r="C21" s="32"/>
      <c r="D21" s="32"/>
      <c r="E21" s="33" t="s">
        <v>30</v>
      </c>
      <c r="F21" s="32"/>
      <c r="G21" s="34" t="s">
        <v>31</v>
      </c>
      <c r="H21" s="35"/>
      <c r="I21" s="35"/>
      <c r="J21" s="24"/>
    </row>
    <row r="22" spans="1:10" x14ac:dyDescent="0.25">
      <c r="A22" s="19"/>
      <c r="B22" s="32"/>
      <c r="C22" s="32"/>
      <c r="D22" s="32"/>
      <c r="E22" s="33" t="s">
        <v>30</v>
      </c>
      <c r="F22" s="32"/>
      <c r="G22" s="34" t="s">
        <v>31</v>
      </c>
      <c r="H22" s="35"/>
      <c r="I22" s="35"/>
      <c r="J22" s="24"/>
    </row>
    <row r="23" spans="1:10" x14ac:dyDescent="0.25">
      <c r="A23" s="19"/>
      <c r="B23" s="32"/>
      <c r="C23" s="32"/>
      <c r="D23" s="32"/>
      <c r="E23" s="33" t="s">
        <v>30</v>
      </c>
      <c r="F23" s="32"/>
      <c r="G23" s="34" t="s">
        <v>31</v>
      </c>
      <c r="H23" s="35"/>
      <c r="I23" s="35"/>
      <c r="J23" s="24"/>
    </row>
    <row r="24" spans="1:10" x14ac:dyDescent="0.25">
      <c r="A24" s="19"/>
      <c r="B24" s="32"/>
      <c r="C24" s="32"/>
      <c r="D24" s="32"/>
      <c r="E24" s="33" t="s">
        <v>30</v>
      </c>
      <c r="F24" s="32"/>
      <c r="G24" s="34" t="s">
        <v>31</v>
      </c>
      <c r="H24" s="35"/>
      <c r="I24" s="35"/>
      <c r="J24" s="24"/>
    </row>
    <row r="25" spans="1:10" x14ac:dyDescent="0.25">
      <c r="A25" s="19"/>
      <c r="B25" s="32"/>
      <c r="C25" s="32"/>
      <c r="D25" s="32"/>
      <c r="E25" s="33" t="s">
        <v>30</v>
      </c>
      <c r="F25" s="32"/>
      <c r="G25" s="34" t="s">
        <v>31</v>
      </c>
      <c r="H25" s="35"/>
      <c r="I25" s="35"/>
      <c r="J25" s="24"/>
    </row>
    <row r="26" spans="1:10" x14ac:dyDescent="0.25">
      <c r="A26" s="19"/>
      <c r="B26" s="32"/>
      <c r="C26" s="32"/>
      <c r="D26" s="32"/>
      <c r="E26" s="33" t="s">
        <v>30</v>
      </c>
      <c r="F26" s="32"/>
      <c r="G26" s="34" t="s">
        <v>31</v>
      </c>
      <c r="H26" s="35"/>
      <c r="I26" s="35"/>
      <c r="J26" s="24"/>
    </row>
    <row r="27" spans="1:10" x14ac:dyDescent="0.25">
      <c r="A27" s="19"/>
      <c r="B27" s="32"/>
      <c r="C27" s="32"/>
      <c r="D27" s="32"/>
      <c r="E27" s="33" t="s">
        <v>30</v>
      </c>
      <c r="F27" s="32"/>
      <c r="G27" s="34" t="s">
        <v>31</v>
      </c>
      <c r="H27" s="35"/>
      <c r="I27" s="35"/>
      <c r="J27" s="24"/>
    </row>
    <row r="28" spans="1:10" x14ac:dyDescent="0.25">
      <c r="A28" s="19"/>
      <c r="B28" s="32"/>
      <c r="C28" s="32"/>
      <c r="D28" s="32"/>
      <c r="E28" s="33" t="s">
        <v>30</v>
      </c>
      <c r="F28" s="32"/>
      <c r="G28" s="34" t="s">
        <v>31</v>
      </c>
      <c r="H28" s="35"/>
      <c r="I28" s="35"/>
      <c r="J28" s="24"/>
    </row>
    <row r="29" spans="1:10" x14ac:dyDescent="0.25">
      <c r="A29" s="19"/>
      <c r="B29" s="32"/>
      <c r="C29" s="32"/>
      <c r="D29" s="32"/>
      <c r="E29" s="33" t="s">
        <v>30</v>
      </c>
      <c r="F29" s="32"/>
      <c r="G29" s="34" t="s">
        <v>31</v>
      </c>
      <c r="H29" s="35"/>
      <c r="I29" s="35"/>
      <c r="J29" s="24"/>
    </row>
    <row r="30" spans="1:10" x14ac:dyDescent="0.25">
      <c r="A30" s="19"/>
      <c r="B30" s="32"/>
      <c r="C30" s="32"/>
      <c r="D30" s="32"/>
      <c r="E30" s="33" t="s">
        <v>30</v>
      </c>
      <c r="F30" s="32"/>
      <c r="G30" s="34" t="s">
        <v>31</v>
      </c>
      <c r="H30" s="35"/>
      <c r="I30" s="35"/>
      <c r="J30" s="24"/>
    </row>
    <row r="31" spans="1:10" x14ac:dyDescent="0.25">
      <c r="A31" s="19"/>
      <c r="B31" s="32"/>
      <c r="C31" s="32"/>
      <c r="D31" s="32"/>
      <c r="E31" s="33" t="s">
        <v>30</v>
      </c>
      <c r="F31" s="32"/>
      <c r="G31" s="34" t="s">
        <v>31</v>
      </c>
      <c r="H31" s="35"/>
      <c r="I31" s="35"/>
      <c r="J31" s="24"/>
    </row>
    <row r="32" spans="1:10" x14ac:dyDescent="0.25">
      <c r="A32" s="19"/>
      <c r="B32" s="32"/>
      <c r="C32" s="32"/>
      <c r="D32" s="32"/>
      <c r="E32" s="36" t="s">
        <v>30</v>
      </c>
      <c r="F32" s="32"/>
      <c r="G32" s="34" t="s">
        <v>31</v>
      </c>
      <c r="H32" s="35"/>
      <c r="I32" s="35"/>
      <c r="J32" s="24"/>
    </row>
    <row r="33" spans="1:10" ht="14.25" thickBot="1" x14ac:dyDescent="0.3">
      <c r="A33" s="37"/>
      <c r="B33" s="38"/>
      <c r="C33" s="38"/>
      <c r="D33" s="38"/>
      <c r="E33" s="38"/>
      <c r="F33" s="38"/>
      <c r="G33" s="38"/>
      <c r="H33" s="39"/>
      <c r="I33" s="39"/>
      <c r="J33" s="40"/>
    </row>
    <row r="34" spans="1:10" ht="14.25" thickTop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 de déclaration</vt:lpstr>
      <vt:lpstr>Feuil2</vt:lpstr>
      <vt:lpstr>Irrécouvrables</vt:lpstr>
      <vt:lpstr>Feuil2!eld</vt:lpstr>
    </vt:vector>
  </TitlesOfParts>
  <Company>COMMISSION DE REGULATION DE L'ENERGIE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 Stephane</dc:creator>
  <cp:lastModifiedBy>Gillet Stephane</cp:lastModifiedBy>
  <cp:lastPrinted>2017-09-08T15:44:49Z</cp:lastPrinted>
  <dcterms:created xsi:type="dcterms:W3CDTF">2017-06-28T09:37:10Z</dcterms:created>
  <dcterms:modified xsi:type="dcterms:W3CDTF">2017-09-08T15:49:35Z</dcterms:modified>
</cp:coreProperties>
</file>